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embeddings/oleObject7.bin" ContentType="application/vnd.openxmlformats-officedocument.oleObject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45" yWindow="885" windowWidth="15480" windowHeight="7650" tabRatio="875" activeTab="4"/>
  </bookViews>
  <sheets>
    <sheet name="КП" sheetId="19" r:id="rId1"/>
    <sheet name="1_Автомат, ФЕБ" sheetId="25" r:id="rId2"/>
    <sheet name="2_Вращатель" sheetId="37" r:id="rId3"/>
    <sheet name="3_ВДУ-ВД-ТДМ" sheetId="26" r:id="rId4"/>
    <sheet name="4_ТИГ,УВПР,МТР,Блоки" sheetId="5" r:id="rId5"/>
    <sheet name="5_ПДГ" sheetId="7" r:id="rId6"/>
    <sheet name="6_РИЛОН" sheetId="29" r:id="rId7"/>
    <sheet name="7_Профи, Маcтер" sheetId="30" r:id="rId8"/>
    <sheet name="8_СВАРОГ-1" sheetId="31" r:id="rId9"/>
    <sheet name="9_СВАРОГ-2" sheetId="33" r:id="rId10"/>
    <sheet name="10_Foxweld-1" sheetId="32" r:id="rId11"/>
    <sheet name="11_Foxweld-2" sheetId="36" r:id="rId12"/>
    <sheet name="12_Торус,Викинг" sheetId="34" r:id="rId13"/>
    <sheet name="13_Неон,Форсаж" sheetId="35" r:id="rId14"/>
    <sheet name="14_Горелки" sheetId="9" r:id="rId15"/>
    <sheet name="15_Электроды, Пров." sheetId="13" r:id="rId16"/>
    <sheet name="16_Каб.Маска.Доп." sheetId="18" r:id="rId17"/>
    <sheet name="17_Агрегаты Свар" sheetId="17" r:id="rId18"/>
    <sheet name="Газосварка" sheetId="10" r:id="rId19"/>
    <sheet name="Лист1" sheetId="27" r:id="rId20"/>
    <sheet name="Лист3" sheetId="28" r:id="rId21"/>
  </sheets>
  <calcPr calcId="145621"/>
</workbook>
</file>

<file path=xl/calcChain.xml><?xml version="1.0" encoding="utf-8"?>
<calcChain xmlns="http://schemas.openxmlformats.org/spreadsheetml/2006/main">
  <c r="I39" i="5" l="1"/>
  <c r="H41" i="26"/>
  <c r="I10" i="5" l="1"/>
  <c r="I9" i="5"/>
  <c r="I25" i="7" l="1"/>
  <c r="I21" i="7"/>
  <c r="I18" i="7"/>
  <c r="I31" i="5"/>
  <c r="I21" i="5"/>
  <c r="I38" i="5" l="1"/>
  <c r="I37" i="5"/>
  <c r="I36" i="5"/>
  <c r="I41" i="5"/>
  <c r="I40" i="5"/>
  <c r="H20" i="26" l="1"/>
  <c r="H19" i="26"/>
  <c r="H18" i="26"/>
  <c r="H17" i="26"/>
  <c r="H16" i="26"/>
  <c r="H15" i="26"/>
  <c r="H14" i="26"/>
  <c r="H13" i="26"/>
  <c r="H11" i="26"/>
  <c r="H10" i="26"/>
  <c r="H9" i="26"/>
  <c r="H8" i="26"/>
  <c r="I22" i="5" l="1"/>
  <c r="H37" i="26" l="1"/>
  <c r="I12" i="5" l="1"/>
  <c r="I11" i="5"/>
  <c r="H39" i="26"/>
  <c r="H38" i="26"/>
  <c r="I30" i="7" l="1"/>
  <c r="I29" i="7"/>
  <c r="I28" i="7"/>
  <c r="I46" i="28" l="1"/>
  <c r="I45" i="28"/>
  <c r="I44" i="28"/>
  <c r="I43" i="28"/>
  <c r="I42" i="28"/>
  <c r="I24" i="28"/>
  <c r="I23" i="28"/>
  <c r="I22" i="28"/>
  <c r="I20" i="28"/>
  <c r="I19" i="28"/>
  <c r="I18" i="28"/>
  <c r="I17" i="28"/>
  <c r="I16" i="28"/>
  <c r="I15" i="28"/>
  <c r="I14" i="28"/>
  <c r="I13" i="28"/>
  <c r="I11" i="28"/>
  <c r="I10" i="28"/>
  <c r="I9" i="28"/>
  <c r="I8" i="28"/>
  <c r="H72" i="26"/>
  <c r="H71" i="26"/>
  <c r="H70" i="26"/>
  <c r="H69" i="26"/>
  <c r="H68" i="26"/>
  <c r="H66" i="26"/>
  <c r="H65" i="26"/>
  <c r="H64" i="26"/>
  <c r="H63" i="26"/>
  <c r="H62" i="26"/>
  <c r="H61" i="26"/>
  <c r="H60" i="26"/>
  <c r="H59" i="26"/>
  <c r="H58" i="26"/>
  <c r="H56" i="26"/>
  <c r="H55" i="26"/>
  <c r="H54" i="26"/>
  <c r="H53" i="26"/>
  <c r="H51" i="26"/>
  <c r="H50" i="26"/>
  <c r="H49" i="26"/>
  <c r="H48" i="26"/>
  <c r="H47" i="26"/>
  <c r="H46" i="26"/>
  <c r="H45" i="26"/>
  <c r="H43" i="26"/>
  <c r="H42" i="26"/>
  <c r="H40" i="26"/>
  <c r="H36" i="26"/>
  <c r="H34" i="26"/>
  <c r="H33" i="26"/>
  <c r="H32" i="26"/>
  <c r="H31" i="26"/>
  <c r="H30" i="26"/>
  <c r="H29" i="26"/>
  <c r="H28" i="26"/>
  <c r="H26" i="26"/>
  <c r="H25" i="26"/>
  <c r="H24" i="26"/>
  <c r="H23" i="26"/>
  <c r="H22" i="26"/>
  <c r="I19" i="5" l="1"/>
  <c r="I18" i="5"/>
  <c r="I33" i="7" l="1"/>
  <c r="I22" i="7"/>
  <c r="I24" i="7"/>
  <c r="I34" i="7" l="1"/>
  <c r="I32" i="7"/>
  <c r="I55" i="5" l="1"/>
  <c r="I23" i="5"/>
  <c r="I59" i="5" l="1"/>
  <c r="I58" i="5"/>
  <c r="I57" i="5"/>
  <c r="I56" i="5"/>
  <c r="I31" i="7"/>
  <c r="I16" i="7"/>
  <c r="I26" i="7"/>
  <c r="I17" i="7"/>
  <c r="I20" i="7"/>
  <c r="I19" i="7"/>
  <c r="I15" i="7"/>
  <c r="I34" i="5"/>
  <c r="I33" i="5"/>
  <c r="I32" i="5"/>
  <c r="I30" i="5"/>
  <c r="I29" i="5"/>
  <c r="I17" i="5"/>
  <c r="I13" i="5"/>
  <c r="I8" i="7"/>
  <c r="I9" i="7"/>
  <c r="I11" i="7"/>
  <c r="I12" i="7"/>
  <c r="I8" i="5"/>
  <c r="I20" i="5"/>
  <c r="I24" i="5"/>
  <c r="I25" i="5"/>
  <c r="I26" i="5"/>
  <c r="I27" i="5"/>
</calcChain>
</file>

<file path=xl/sharedStrings.xml><?xml version="1.0" encoding="utf-8"?>
<sst xmlns="http://schemas.openxmlformats.org/spreadsheetml/2006/main" count="1731" uniqueCount="1282">
  <si>
    <t>Рекомендуемые комплектные полуавтоматы для механизированной сварки</t>
  </si>
  <si>
    <t>Источники (сварочные выпрямители) для полуавтоматической сварки</t>
  </si>
  <si>
    <r>
      <rPr>
        <b/>
        <sz val="12"/>
        <rFont val="Arial"/>
        <family val="2"/>
        <charset val="204"/>
      </rPr>
      <t xml:space="preserve">СВАРОЧНЫЕ ПОЛУАВТОМАТЫ КОМПЛЕКТНЫЕ  </t>
    </r>
    <r>
      <rPr>
        <b/>
        <sz val="9"/>
        <rFont val="Arial"/>
        <family val="2"/>
        <charset val="204"/>
      </rPr>
      <t xml:space="preserve">                                                                                                                </t>
    </r>
    <r>
      <rPr>
        <b/>
        <u/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ЛЮБОЙ !!!    ПОДАЮЩИЙ МЕХАНИЗМ МОЖНО СОСТЫКОВАТЬ                                                                                                     С ЛЮБЫМ !!!    СВАРОЧНЫМ ВЫПРЯМИТЕЛЕМ ДЛЯ МЕХАНИЗИРОВАННОЙ СВАРКИ</t>
    </r>
  </si>
  <si>
    <t xml:space="preserve">ПДГ-251 СЭЛМА                             </t>
  </si>
  <si>
    <t xml:space="preserve">ПДГ-251 КАВИК                                       </t>
  </si>
  <si>
    <t>Пионер-5000</t>
  </si>
  <si>
    <t>Электрододержатель ЭД-300</t>
  </si>
  <si>
    <t>Электрододержатель ЭД-500</t>
  </si>
  <si>
    <t>Клемма заземления КЗ-300</t>
  </si>
  <si>
    <t>Клемма заземления КЗ-500</t>
  </si>
  <si>
    <t xml:space="preserve">Стр.1-1  </t>
  </si>
  <si>
    <t>Наименование</t>
  </si>
  <si>
    <t xml:space="preserve">Напр-е пит. В </t>
  </si>
  <si>
    <t xml:space="preserve">ПН, % </t>
  </si>
  <si>
    <t>Вес, кг</t>
  </si>
  <si>
    <t>Размеры, мм</t>
  </si>
  <si>
    <t>Ток свар., А</t>
  </si>
  <si>
    <t>Цена розничная</t>
  </si>
  <si>
    <t>220 / 380</t>
  </si>
  <si>
    <t>60-250</t>
  </si>
  <si>
    <t>ВД-301</t>
  </si>
  <si>
    <t>510*570*660</t>
  </si>
  <si>
    <t>30-315</t>
  </si>
  <si>
    <t>60-300</t>
  </si>
  <si>
    <t>80-315</t>
  </si>
  <si>
    <t>до 400</t>
  </si>
  <si>
    <t>760*420*950</t>
  </si>
  <si>
    <t>30-300</t>
  </si>
  <si>
    <t>ВД-313</t>
  </si>
  <si>
    <t>715*515*625</t>
  </si>
  <si>
    <t>60-330</t>
  </si>
  <si>
    <t>ВД-401</t>
  </si>
  <si>
    <t>560*510*660</t>
  </si>
  <si>
    <t>60-400</t>
  </si>
  <si>
    <t>ВД-413</t>
  </si>
  <si>
    <t>80-400</t>
  </si>
  <si>
    <t>ВД-501</t>
  </si>
  <si>
    <t>600*600*760</t>
  </si>
  <si>
    <t>70-500</t>
  </si>
  <si>
    <t>830*400*710</t>
  </si>
  <si>
    <t>50-350</t>
  </si>
  <si>
    <t>60-500</t>
  </si>
  <si>
    <t xml:space="preserve">ВДУ-511                               </t>
  </si>
  <si>
    <t>30-500</t>
  </si>
  <si>
    <t>60-630</t>
  </si>
  <si>
    <t>250-1250</t>
  </si>
  <si>
    <t>410*780*680</t>
  </si>
  <si>
    <t>660*505*710</t>
  </si>
  <si>
    <t>60-350</t>
  </si>
  <si>
    <t>735*605*950</t>
  </si>
  <si>
    <t>850*700*900</t>
  </si>
  <si>
    <t>520*880*780</t>
  </si>
  <si>
    <t>315 (1п)</t>
  </si>
  <si>
    <t xml:space="preserve">РБ-302                                                     </t>
  </si>
  <si>
    <t>610*360*500</t>
  </si>
  <si>
    <t>10-315</t>
  </si>
  <si>
    <t>5-315</t>
  </si>
  <si>
    <t>ТРАНСФОРМАТОРЫ СВАРОЧНЫЕ</t>
  </si>
  <si>
    <t xml:space="preserve">ТДМ-252                           </t>
  </si>
  <si>
    <t>310*570*420</t>
  </si>
  <si>
    <t xml:space="preserve">ТДМ-303                           </t>
  </si>
  <si>
    <t>310*570*520</t>
  </si>
  <si>
    <t xml:space="preserve">ТДМ-403                            </t>
  </si>
  <si>
    <t>380*570*620</t>
  </si>
  <si>
    <t xml:space="preserve">ТДМ-503                            </t>
  </si>
  <si>
    <t xml:space="preserve">ТДФЖ-1250                         </t>
  </si>
  <si>
    <t>Стр.1-4</t>
  </si>
  <si>
    <t>Напр-е пит., В</t>
  </si>
  <si>
    <t>ПН, %</t>
  </si>
  <si>
    <t>Цена опт.       3 шт.</t>
  </si>
  <si>
    <t>УСТАНОВКИ  АРГОНОДУГОВОЙ СВАРКИ</t>
  </si>
  <si>
    <t>5-250</t>
  </si>
  <si>
    <t>800*370*730</t>
  </si>
  <si>
    <t>*Цены указаны без горелок</t>
  </si>
  <si>
    <t>БЛОКИ И ПРИСТАВКИ</t>
  </si>
  <si>
    <t>БСН-10 АС/ДС</t>
  </si>
  <si>
    <t xml:space="preserve">БВА-02 </t>
  </si>
  <si>
    <t>БР-01</t>
  </si>
  <si>
    <t>Блок разъемов для подключения горелок водяного охлаждения</t>
  </si>
  <si>
    <t>БУСП-ТИГ</t>
  </si>
  <si>
    <t>БУ-ТИГ микропроцессорный</t>
  </si>
  <si>
    <t>УСТАНОВКИ ВОЗДУШНО-ПЛАЗМЕННОЙ РЕЗКИ</t>
  </si>
  <si>
    <t>УВПР-120</t>
  </si>
  <si>
    <t>УВПР-400</t>
  </si>
  <si>
    <t>УПР-4010 К</t>
  </si>
  <si>
    <t>МТ-501</t>
  </si>
  <si>
    <t>МТ-501  удл. консоль</t>
  </si>
  <si>
    <t>МТР-1701</t>
  </si>
  <si>
    <t>1210* 450*1255</t>
  </si>
  <si>
    <t>МТР-2401</t>
  </si>
  <si>
    <t>1315*450*1255</t>
  </si>
  <si>
    <t>МТ-1928</t>
  </si>
  <si>
    <t>МТ-2103</t>
  </si>
  <si>
    <t>МТ-3001</t>
  </si>
  <si>
    <t>1580*520*2100</t>
  </si>
  <si>
    <t>По заказу возможна поставка машин МРК, МТК, МСО, МСС, МШ, МТ</t>
  </si>
  <si>
    <t>РЕГУЛЯТОРЫ КОНТАКТНОЙ СВАРКИ, КОНТАКТОРЫ</t>
  </si>
  <si>
    <t>Характеристика</t>
  </si>
  <si>
    <t>Цена розн.</t>
  </si>
  <si>
    <t>Цена опт. 3шт</t>
  </si>
  <si>
    <t>КТ-07</t>
  </si>
  <si>
    <t xml:space="preserve">КТ-11 </t>
  </si>
  <si>
    <t>КТ-12-1</t>
  </si>
  <si>
    <t>Ток свар.,А</t>
  </si>
  <si>
    <t xml:space="preserve">ПН % </t>
  </si>
  <si>
    <t>60-315</t>
  </si>
  <si>
    <t>0,8-1,4</t>
  </si>
  <si>
    <t>830*400*730</t>
  </si>
  <si>
    <t>50-440</t>
  </si>
  <si>
    <t>0,8-1,6</t>
  </si>
  <si>
    <t>810*450*860</t>
  </si>
  <si>
    <t>700*620*300</t>
  </si>
  <si>
    <t>30-250</t>
  </si>
  <si>
    <t>ПДГ-451</t>
  </si>
  <si>
    <t>70-450</t>
  </si>
  <si>
    <t>ПДГО-510</t>
  </si>
  <si>
    <t>1,2-1,6</t>
  </si>
  <si>
    <t>+ / +</t>
  </si>
  <si>
    <t>+ / -</t>
  </si>
  <si>
    <t>СРЕДСТВА ЗАЩИТЫ</t>
  </si>
  <si>
    <t>Маска сварщика НН-10, пластик, 90х110</t>
  </si>
  <si>
    <t>Стекло поликарбонатное 90х110, #1мм</t>
  </si>
  <si>
    <t xml:space="preserve">d пров. мм  </t>
  </si>
  <si>
    <t>790*600*1410</t>
  </si>
  <si>
    <t xml:space="preserve">ВДУ-601                                                                  </t>
  </si>
  <si>
    <t xml:space="preserve">ВС-300 Б      </t>
  </si>
  <si>
    <t xml:space="preserve">ВС-600      </t>
  </si>
  <si>
    <t xml:space="preserve">ВС-730        </t>
  </si>
  <si>
    <t>Электрододержатель Корд 300А / 500А</t>
  </si>
  <si>
    <t>350 / 520</t>
  </si>
  <si>
    <t xml:space="preserve">Клемма заземления  Корд 300А </t>
  </si>
  <si>
    <t>100-730</t>
  </si>
  <si>
    <t>845*600*765</t>
  </si>
  <si>
    <t>100-630</t>
  </si>
  <si>
    <t>30-530</t>
  </si>
  <si>
    <t>720*520*890</t>
  </si>
  <si>
    <t>2200 / 3300</t>
  </si>
  <si>
    <t>FOXWELD</t>
  </si>
  <si>
    <t>Баллон пропановый, 50л</t>
  </si>
  <si>
    <r>
      <t xml:space="preserve">Маска сварщика Корунд АСФ 4/9-13, </t>
    </r>
    <r>
      <rPr>
        <b/>
        <sz val="8"/>
        <rFont val="Arial"/>
        <family val="2"/>
        <charset val="204"/>
      </rPr>
      <t>"Хамелеон"</t>
    </r>
    <r>
      <rPr>
        <sz val="8"/>
        <rFont val="Arial"/>
        <family val="2"/>
        <charset val="204"/>
      </rPr>
      <t xml:space="preserve">, черная / синяя, красная, пламя   </t>
    </r>
  </si>
  <si>
    <r>
      <t xml:space="preserve">Маска сварщика Корунд-1, черная,      </t>
    </r>
    <r>
      <rPr>
        <b/>
        <sz val="9"/>
        <rFont val="Arial"/>
        <family val="2"/>
        <charset val="204"/>
      </rPr>
      <t>без светофильтра</t>
    </r>
    <r>
      <rPr>
        <sz val="9"/>
        <rFont val="Arial"/>
        <family val="2"/>
        <charset val="204"/>
      </rPr>
      <t xml:space="preserve"> (под светофильтр или обычное стекло 90*110)</t>
    </r>
  </si>
  <si>
    <t>Стекло защитное 90х110 мм</t>
  </si>
  <si>
    <t xml:space="preserve">УДГУ-251 AC/DC </t>
  </si>
  <si>
    <t>810*720*1000</t>
  </si>
  <si>
    <t>до 500А</t>
  </si>
  <si>
    <t>895*455*770</t>
  </si>
  <si>
    <t>805*615*880</t>
  </si>
  <si>
    <t>780*400*680</t>
  </si>
  <si>
    <t>606*188*420</t>
  </si>
  <si>
    <t>до 25 кА</t>
  </si>
  <si>
    <t>1350*500*1950</t>
  </si>
  <si>
    <t>2245*506*2123</t>
  </si>
  <si>
    <t>995*375*1290</t>
  </si>
  <si>
    <t>950* 400*1200</t>
  </si>
  <si>
    <t>л. до 2,5+2,5; А1-до 5+5 мм</t>
  </si>
  <si>
    <t>л. до 5+5; А1-до 12+12 мм</t>
  </si>
  <si>
    <t>л. до 6+6; А1-до 14+14 мм</t>
  </si>
  <si>
    <t>Транс ТИГ-350 AC/DC</t>
  </si>
  <si>
    <t>Транс ТИГ-500 AC/DC</t>
  </si>
  <si>
    <t>до 350А</t>
  </si>
  <si>
    <t>Редуктор пропановый</t>
  </si>
  <si>
    <t>Редуктор ацетиленовый</t>
  </si>
  <si>
    <t>Редуктор аргоновый</t>
  </si>
  <si>
    <t>Редуктор углекислотный</t>
  </si>
  <si>
    <t>Редуктор гелиевый</t>
  </si>
  <si>
    <t>Редуктор кислородный</t>
  </si>
  <si>
    <t>Характеристики</t>
  </si>
  <si>
    <t>Цена с НДС, руб.</t>
  </si>
  <si>
    <t>Пост./ перем.</t>
  </si>
  <si>
    <t>180 / 150</t>
  </si>
  <si>
    <t>200 / 160</t>
  </si>
  <si>
    <t>140 / 125</t>
  </si>
  <si>
    <t>Длина шлейфа м</t>
  </si>
  <si>
    <t>Дополнительное оборудование</t>
  </si>
  <si>
    <t>Светофильтр  ACФ 4/9-13 (Китай)</t>
  </si>
  <si>
    <t>320 / 240</t>
  </si>
  <si>
    <t>Оси поворота головки</t>
  </si>
  <si>
    <t>Баллон</t>
  </si>
  <si>
    <t>для ГД-4006, ГД-2х2501 к двигателю Д-144 /Д-242</t>
  </si>
  <si>
    <t>Муфта в сборе</t>
  </si>
  <si>
    <t>Без фланца и муфты, к Д-242 (удл. вал, шкив), для всп. генератора</t>
  </si>
  <si>
    <t>ГД-2х2501 исп.04</t>
  </si>
  <si>
    <t>Фланец, муфты, к Д-242 (удл. вал, шкив), для всп. генератора</t>
  </si>
  <si>
    <t>Фланец, муфты, к Д-242 (для АДД без вспомогательного генератора)</t>
  </si>
  <si>
    <t>ГД-2х2501 исп.03</t>
  </si>
  <si>
    <t>Без фланца и муфты к Д-144, Д-242 и прочего привода</t>
  </si>
  <si>
    <t>ГД-2х2501 исп.01</t>
  </si>
  <si>
    <t xml:space="preserve">Фланец, муфты к Д-144 </t>
  </si>
  <si>
    <t>ГД-2х2501 исп.00</t>
  </si>
  <si>
    <t>Фланец и муфты, к Д-242 (удл. вал, шкив), для всп. генератора</t>
  </si>
  <si>
    <t>ГД-4006 исп.08</t>
  </si>
  <si>
    <t>Фланец и муфты, к Д-242 (для АДД без вспомогательного генератора)</t>
  </si>
  <si>
    <t>ГД-4006 исп.07</t>
  </si>
  <si>
    <t>ГД-4006 исп.01</t>
  </si>
  <si>
    <t>Фланец, муфты к Д-144</t>
  </si>
  <si>
    <t>ГД-4006 исп.00</t>
  </si>
  <si>
    <t>Совместимый двигатель, характеристики</t>
  </si>
  <si>
    <t xml:space="preserve">Цена, руб. </t>
  </si>
  <si>
    <t>Генератор сварочный ГД</t>
  </si>
  <si>
    <t>Аттестация НАКС + 6000 руб.</t>
  </si>
  <si>
    <t>С дополнительным генератором.220в, 4кВт</t>
  </si>
  <si>
    <t>АДД-2х2501В</t>
  </si>
  <si>
    <t>На раме, Iсв – 2х250А или 1*450А</t>
  </si>
  <si>
    <t>АДД-2х2501</t>
  </si>
  <si>
    <t>2250*1000*1580</t>
  </si>
  <si>
    <t>АДД-4004МВ Урал</t>
  </si>
  <si>
    <t>2050*1000*1300</t>
  </si>
  <si>
    <t>На раме, 400А (ПВ-60%), 60-430А</t>
  </si>
  <si>
    <t>АДД-4004М Урал</t>
  </si>
  <si>
    <t>Приводной двигатель - дизельный Д-242, жидкостного охлаждения</t>
  </si>
  <si>
    <t>Приводной двигатель - дизельный Д-144, воздушного охлаждения</t>
  </si>
  <si>
    <t>Габариты, мм</t>
  </si>
  <si>
    <t>МТР-1201</t>
  </si>
  <si>
    <t>Кабель сварочный КГ-1х16</t>
  </si>
  <si>
    <t>Кабель сварочный КГ-1х25</t>
  </si>
  <si>
    <t>Кабель сварочный КГ-1х35</t>
  </si>
  <si>
    <t>Кабель сварочный КГ-1х50</t>
  </si>
  <si>
    <t>Кабель сварочный КГ-1х70</t>
  </si>
  <si>
    <t>Кабель сетевой КГ-2х2,5</t>
  </si>
  <si>
    <t>Кабель сетевой КГ-2х4</t>
  </si>
  <si>
    <t>Кабель сетевой КГ-3х4</t>
  </si>
  <si>
    <t>Кабель сетевой КГ-3х2,5+1х1,5</t>
  </si>
  <si>
    <t>Кабель сетевой КГ-3х4+1х2,5</t>
  </si>
  <si>
    <t>Кабель сетевой КГ-3х6+1х4</t>
  </si>
  <si>
    <t>УВПР-200</t>
  </si>
  <si>
    <t xml:space="preserve">Для механизированной резки, до </t>
  </si>
  <si>
    <t>ПДГ-351, 4-х роликовый</t>
  </si>
  <si>
    <t xml:space="preserve">ПДГО-511  </t>
  </si>
  <si>
    <t>ПДГ-312-5</t>
  </si>
  <si>
    <t>ПДГО-601</t>
  </si>
  <si>
    <t>ПДГ-421 "Адмиралтеец"</t>
  </si>
  <si>
    <t xml:space="preserve">Блок балластных реостатов ББР-4*315                                      </t>
  </si>
  <si>
    <t>МТ-1229 Л</t>
  </si>
  <si>
    <t>МТ-1503 Л</t>
  </si>
  <si>
    <t>до 100</t>
  </si>
  <si>
    <t>НЕОН</t>
  </si>
  <si>
    <t>Свароч. ток., А</t>
  </si>
  <si>
    <t>Консоль, мм</t>
  </si>
  <si>
    <t>Толщина  свариваемого металла</t>
  </si>
  <si>
    <t xml:space="preserve">Диаметр W элек. </t>
  </si>
  <si>
    <t>0,8-5,0</t>
  </si>
  <si>
    <t>л. до 6+6; А1-до 22мм, А3-до16мм</t>
  </si>
  <si>
    <t>л. до 7+7; А1-до 25мм, А3-до18мм</t>
  </si>
  <si>
    <t>л. до 5+5; А1-до 16мм, А3-до12мм</t>
  </si>
  <si>
    <t>Размеры,               мм</t>
  </si>
  <si>
    <t>Размеры,        мм</t>
  </si>
  <si>
    <t>С дополнительным генератором 220в, 4кВт</t>
  </si>
  <si>
    <t>Шасси одноосное</t>
  </si>
  <si>
    <t>Г/п 1,5тн, без тормозов, колеса УАЗ, сертификат</t>
  </si>
  <si>
    <t>Г/п 1,8тн, без тормозов, колеса ГАЗ-53, сертификат</t>
  </si>
  <si>
    <t xml:space="preserve"> Размеры, мм </t>
  </si>
  <si>
    <t xml:space="preserve">ПДГО-515  </t>
  </si>
  <si>
    <t>0,8-1,4, 4 ролика</t>
  </si>
  <si>
    <t>ПДГ-322М с БУСП-06</t>
  </si>
  <si>
    <t xml:space="preserve"> МАЛЫЕ СВАРОЧНЫЕ ПОЛУАВТОМАТЫ ОДНОКОРПУСНЫЕ</t>
  </si>
  <si>
    <t xml:space="preserve">ВДУ-506 С                               </t>
  </si>
  <si>
    <t>Сварка MIG/MAG, MMA, TIG</t>
  </si>
  <si>
    <t>100-500</t>
  </si>
  <si>
    <t>ВЫПРЯМИТЕЛИ СВАРОЧНЫЕ</t>
  </si>
  <si>
    <t>Выпрямители для ручной дуговой сварки (однопостовые)</t>
  </si>
  <si>
    <t>Выпрямители для ручной дуговой сварки (многопостовые)</t>
  </si>
  <si>
    <t>Выпрямители (источники) для автоматической сварки</t>
  </si>
  <si>
    <t>560/280(1п)</t>
  </si>
  <si>
    <t>1600/315(1п)</t>
  </si>
  <si>
    <t>1200/315(1п)</t>
  </si>
  <si>
    <t>Механизмы подачи проволоки</t>
  </si>
  <si>
    <t>УПР-4011-1</t>
  </si>
  <si>
    <t>МТ-2024 Л</t>
  </si>
  <si>
    <t>65в, 0,8-1,4, 4 ролика, кассета.5кг</t>
  </si>
  <si>
    <t>ВДМ-560                                    2 поста</t>
  </si>
  <si>
    <t>WT-20 Торированный (красный)</t>
  </si>
  <si>
    <t>WL-20 Лантановый (синий)</t>
  </si>
  <si>
    <t>WC-20 Цериевый (серый)</t>
  </si>
  <si>
    <t>d.1,6 / 175</t>
  </si>
  <si>
    <t>d.2,0 / 175</t>
  </si>
  <si>
    <t xml:space="preserve">d.2,4 / 175 </t>
  </si>
  <si>
    <t xml:space="preserve">d.3,0 / 175 </t>
  </si>
  <si>
    <t xml:space="preserve">d.3,2  / 175 </t>
  </si>
  <si>
    <t xml:space="preserve">d. 1,6 / 175   </t>
  </si>
  <si>
    <t xml:space="preserve">d. 2,0 / 175   </t>
  </si>
  <si>
    <t xml:space="preserve">d. 2,4 / 175   </t>
  </si>
  <si>
    <t xml:space="preserve">d. 3,0 / 175   </t>
  </si>
  <si>
    <t xml:space="preserve">d. 3,2 / 175   </t>
  </si>
  <si>
    <t>WZ-8 Циркониевый (белый)</t>
  </si>
  <si>
    <t>WY-20 (WI-20) Иттрированный (темно-синий)</t>
  </si>
  <si>
    <t>МР-3С, 3мм</t>
  </si>
  <si>
    <t>УОНИ-13/55, 3 мм</t>
  </si>
  <si>
    <t>ОЗС-12, 3 мм</t>
  </si>
  <si>
    <t>WP чисто вольфрамовый (зеленый)</t>
  </si>
  <si>
    <t>СВАРОЧНОЕ ОБОРУДОВАНИЕ:</t>
  </si>
  <si>
    <t>СТРОИТЕЛЬНОЕ ОБОРУДОВАНИЕ и МАШИНЫ:</t>
  </si>
  <si>
    <t>ОБОРУДОВАНИЕ ДЛЯ УКЛАДКИ БЕТОНА, РАСТВОРА:</t>
  </si>
  <si>
    <t xml:space="preserve">ТЕПЛОВОЕ ОБОРУДОВАНИЕ: </t>
  </si>
  <si>
    <t>Поставляется по заказу</t>
  </si>
  <si>
    <r>
      <t xml:space="preserve">ВД-306М </t>
    </r>
    <r>
      <rPr>
        <b/>
        <sz val="8"/>
        <color indexed="10"/>
        <rFont val="Arial"/>
        <family val="2"/>
        <charset val="204"/>
      </rPr>
      <t xml:space="preserve">медные обмотки        </t>
    </r>
    <r>
      <rPr>
        <b/>
        <sz val="8"/>
        <rFont val="Arial"/>
        <family val="2"/>
        <charset val="204"/>
      </rPr>
      <t xml:space="preserve">ЭСВА </t>
    </r>
    <r>
      <rPr>
        <sz val="8"/>
        <rFont val="Arial"/>
        <family val="2"/>
        <charset val="204"/>
      </rPr>
      <t xml:space="preserve">                   </t>
    </r>
  </si>
  <si>
    <r>
      <t xml:space="preserve">ВД-306С1 </t>
    </r>
    <r>
      <rPr>
        <b/>
        <sz val="8"/>
        <color indexed="10"/>
        <rFont val="Arial"/>
        <family val="2"/>
        <charset val="204"/>
      </rPr>
      <t xml:space="preserve">медные обмотки </t>
    </r>
  </si>
  <si>
    <t xml:space="preserve">ВД-306С1 </t>
  </si>
  <si>
    <t>РКС-801М</t>
  </si>
  <si>
    <t>Маска сварщика Корунд</t>
  </si>
  <si>
    <t>МАСКИ СВАРЩИКА и комплектующие</t>
  </si>
  <si>
    <t xml:space="preserve">Цвет черный, со стеклом С5, 90*110   </t>
  </si>
  <si>
    <r>
      <t xml:space="preserve">АСФ 4/9-13, </t>
    </r>
    <r>
      <rPr>
        <b/>
        <sz val="10"/>
        <rFont val="Arial"/>
        <family val="2"/>
        <charset val="204"/>
      </rPr>
      <t xml:space="preserve">черная, синяя </t>
    </r>
    <r>
      <rPr>
        <sz val="10"/>
        <rFont val="Arial"/>
        <family val="2"/>
        <charset val="204"/>
      </rPr>
      <t xml:space="preserve">  </t>
    </r>
  </si>
  <si>
    <t xml:space="preserve">Светофильтр 2100V </t>
  </si>
  <si>
    <t xml:space="preserve">Светофильтр 5100V </t>
  </si>
  <si>
    <t xml:space="preserve">Светофильтр 7100V </t>
  </si>
  <si>
    <t>3 метра</t>
  </si>
  <si>
    <t>300А, Сварис</t>
  </si>
  <si>
    <t>500А, Сварис</t>
  </si>
  <si>
    <t>Пионер-6000</t>
  </si>
  <si>
    <t>КРАГИ / Перчатки</t>
  </si>
  <si>
    <t>Краги спилковые</t>
  </si>
  <si>
    <t>Цена, руб.</t>
  </si>
  <si>
    <t>4 метра</t>
  </si>
  <si>
    <t>Минимальная отпускная длина кабеля - 10 метров  !!!</t>
  </si>
  <si>
    <t>Кабель сетевой КГ-4х4</t>
  </si>
  <si>
    <t>Кабель сетевой КГ-4х6</t>
  </si>
  <si>
    <t>Кабель сетевой КГ-4х10</t>
  </si>
  <si>
    <t>Кабель сетевой КГ-4х16</t>
  </si>
  <si>
    <t>Кабель сетевой КГ-3х10+1х6</t>
  </si>
  <si>
    <t>Кабель сетевой КГ-3х25+1х16</t>
  </si>
  <si>
    <t>Кабель сетевой КГ-3х16+1х10</t>
  </si>
  <si>
    <t>МР-3С, 4мм</t>
  </si>
  <si>
    <t>УОНИ-13/55, 4 мм</t>
  </si>
  <si>
    <t>ОЗС-12, 4 мм</t>
  </si>
  <si>
    <t>Цена руб.,  розничная</t>
  </si>
  <si>
    <t>Электроды вольфрамовые</t>
  </si>
  <si>
    <t>Цена, руб. / шт.</t>
  </si>
  <si>
    <r>
      <t xml:space="preserve">Сварка Al, Mg и их сплавов на переменном токе (AC).                                   </t>
    </r>
    <r>
      <rPr>
        <b/>
        <sz val="8"/>
        <color indexed="10"/>
        <rFont val="Arial"/>
        <family val="2"/>
        <charset val="204"/>
      </rPr>
      <t xml:space="preserve">Циркониевые электроды предпочтительны для сварки на переменном токе, </t>
    </r>
    <r>
      <rPr>
        <sz val="8"/>
        <rFont val="Arial"/>
        <family val="2"/>
        <charset val="204"/>
      </rPr>
      <t>когда не допускается даже минимальное загрязнение сварочной ванны. Электроды дают чрезвычайно стабильную дугу.</t>
    </r>
    <r>
      <rPr>
        <b/>
        <sz val="8"/>
        <rFont val="Arial"/>
        <family val="2"/>
        <charset val="204"/>
      </rPr>
      <t xml:space="preserve"> </t>
    </r>
  </si>
  <si>
    <t>РКС-502</t>
  </si>
  <si>
    <t>ВДМ-1202С                             8 постов</t>
  </si>
  <si>
    <t>ВДМ-1200С                               4 поста</t>
  </si>
  <si>
    <t>ВДМ-1600С                              8 постов</t>
  </si>
  <si>
    <r>
      <t xml:space="preserve">ВДМ-1601С   10 постов </t>
    </r>
    <r>
      <rPr>
        <b/>
        <sz val="8"/>
        <rFont val="Arial"/>
        <family val="2"/>
        <charset val="204"/>
      </rPr>
      <t>(до 3000А/35%)</t>
    </r>
  </si>
  <si>
    <r>
      <t xml:space="preserve">ВДМ-2х313               </t>
    </r>
    <r>
      <rPr>
        <b/>
        <sz val="8"/>
        <rFont val="Arial"/>
        <family val="2"/>
        <charset val="204"/>
      </rPr>
      <t>РБ не требуется</t>
    </r>
  </si>
  <si>
    <t>На турели, на транспортной тележке</t>
  </si>
  <si>
    <t xml:space="preserve">ТДМ-602                            </t>
  </si>
  <si>
    <t>120-600</t>
  </si>
  <si>
    <t>400*620*520</t>
  </si>
  <si>
    <t>315(1п)</t>
  </si>
  <si>
    <t>530*730*790</t>
  </si>
  <si>
    <t>840*505*685 (795*)</t>
  </si>
  <si>
    <t>830*620*1080</t>
  </si>
  <si>
    <t>845*520*795</t>
  </si>
  <si>
    <t>Кабель сетевой КГ-3х2,5</t>
  </si>
  <si>
    <t xml:space="preserve">ВДУ-511 "ДИСК"                              </t>
  </si>
  <si>
    <r>
      <t xml:space="preserve">ТДМ-252CU </t>
    </r>
    <r>
      <rPr>
        <b/>
        <sz val="8"/>
        <color rgb="FFFF0000"/>
        <rFont val="Arial"/>
        <family val="2"/>
        <charset val="204"/>
      </rPr>
      <t>медные обмотки</t>
    </r>
    <r>
      <rPr>
        <sz val="8"/>
        <rFont val="Arial"/>
        <family val="2"/>
        <charset val="204"/>
      </rPr>
      <t xml:space="preserve">     </t>
    </r>
  </si>
  <si>
    <r>
      <t xml:space="preserve">ТДМ-303CU </t>
    </r>
    <r>
      <rPr>
        <b/>
        <sz val="8"/>
        <color rgb="FFFF0000"/>
        <rFont val="Arial"/>
        <family val="2"/>
        <charset val="204"/>
      </rPr>
      <t>медные обмотки</t>
    </r>
    <r>
      <rPr>
        <sz val="8"/>
        <rFont val="Arial"/>
        <family val="2"/>
        <charset val="204"/>
      </rPr>
      <t xml:space="preserve">      </t>
    </r>
  </si>
  <si>
    <t>ПИОНЕР А1000 (ВДУ-1008)</t>
  </si>
  <si>
    <t>ПИОНЕР А1200 (ВДУ-1258)</t>
  </si>
  <si>
    <t>Реостаты балластные</t>
  </si>
  <si>
    <t>Механиз.резка, замена АПР-404 в составе машины "Огонек"</t>
  </si>
  <si>
    <t>Механиз.резка, замена АПР-404 в составе портальных машин</t>
  </si>
  <si>
    <t xml:space="preserve">ПДГО-615  </t>
  </si>
  <si>
    <r>
      <rPr>
        <b/>
        <sz val="10"/>
        <rFont val="Arial"/>
        <family val="2"/>
        <charset val="204"/>
      </rPr>
      <t>Пионер-5000 ПУЛЬС М</t>
    </r>
    <r>
      <rPr>
        <sz val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(Комплект: инвертор, мех-м подачи, БВА-02, турель, т/тележка</t>
    </r>
  </si>
  <si>
    <t>Ток сварки, max, А</t>
  </si>
  <si>
    <t>*  машины контактной сварки;</t>
  </si>
  <si>
    <t>ТРАНСФОРМАТОРЫ ПОНИЖАЮЩИЕ:</t>
  </si>
  <si>
    <t>**  Материал обмоток - алюминий, медь</t>
  </si>
  <si>
    <t>250 / 220</t>
  </si>
  <si>
    <t xml:space="preserve">медь, в резиновой оболочке, S-16 мм2 </t>
  </si>
  <si>
    <t xml:space="preserve">медь, в резиновой оболочке, S-25 мм2 </t>
  </si>
  <si>
    <t xml:space="preserve">медь, в резиновой оболочке, S-35 мм2 </t>
  </si>
  <si>
    <t xml:space="preserve">медь, в резиновой оболочке, S-50 мм2 </t>
  </si>
  <si>
    <t xml:space="preserve">медь, в резиновой оболочке, S-70 мм2 </t>
  </si>
  <si>
    <t xml:space="preserve">медь, в резиновой оболочке, S жилы - 2,5 мм2 </t>
  </si>
  <si>
    <t xml:space="preserve">медь, в резиновой оболочке, S жилы - 4,0 мм2 </t>
  </si>
  <si>
    <t>КАБЕЛЬ КГ - сварочный и силовой</t>
  </si>
  <si>
    <t>медь, в резиновой оболочке, S жилы - 2,5 мм2 + 1,5 мм2</t>
  </si>
  <si>
    <t>медь, в резиновой оболочке, S жилы - 4,0 мм2 + 2,5 мм2</t>
  </si>
  <si>
    <t>медь, в резиновой оболочке, S жилы - 6,0 мм2 + 4,0 мм2</t>
  </si>
  <si>
    <t>медь, в резиновой оболочке, S жилы - 10 мм2 +6,0 мм2</t>
  </si>
  <si>
    <t>медь, в резиновой оболочке, S жилы - 16 мм2 + 10,мм2</t>
  </si>
  <si>
    <t>медь, в резиновой оболочке, S жилы - 25 мм2 + 16 мм2</t>
  </si>
  <si>
    <t xml:space="preserve">медь, в резиновой оболочке, S жилы - 6,0 мм2 </t>
  </si>
  <si>
    <t xml:space="preserve">медь, в резиновой оболочке, S жилы - 10,0 мм2 </t>
  </si>
  <si>
    <t xml:space="preserve">медь, в резиновой оболочке, S жилы - 16,0 мм2 </t>
  </si>
  <si>
    <t>установ. р-р 110х90мм, размер окна 90х40мм</t>
  </si>
  <si>
    <t>установ. р-р 110х90мм, размер окна 96х42мм</t>
  </si>
  <si>
    <t>Внимание! Фасовка  10шт. = 1 упаковка (пенал)</t>
  </si>
  <si>
    <r>
      <t xml:space="preserve">Сварка Al, Mg и их сплавов на переменном токе (AC).                                        </t>
    </r>
    <r>
      <rPr>
        <b/>
        <sz val="8"/>
        <color indexed="10"/>
        <rFont val="Arial"/>
        <family val="2"/>
        <charset val="204"/>
      </rPr>
      <t>Чисто вольфрамовый электрод.</t>
    </r>
    <r>
      <rPr>
        <b/>
        <sz val="8"/>
        <rFont val="Arial"/>
        <family val="2"/>
        <charset val="204"/>
      </rPr>
      <t xml:space="preserve">                                                                                                     </t>
    </r>
    <r>
      <rPr>
        <sz val="8"/>
        <rFont val="Arial"/>
        <family val="2"/>
        <charset val="204"/>
      </rPr>
      <t>Хорошая устойчивость дуги как в аргоновой, так и в гелиевой среде.                                                                                        Из-за ограниченной тепловой нагрузки рабочий конец электрода из чистого вольфрама формируют в виде шарика.</t>
    </r>
  </si>
  <si>
    <t xml:space="preserve">в к-те с АДД    </t>
  </si>
  <si>
    <t>БСН-400</t>
  </si>
  <si>
    <t>БСН-600</t>
  </si>
  <si>
    <t>Питание 220в, 380в, ХХ не более 12в при токе до 500А, ПВ-35%, 9 кг</t>
  </si>
  <si>
    <t>Питание 220в, 380в, ХХ не более 10в при токе до 500А, ПВ-35%, 3,8 кг</t>
  </si>
  <si>
    <t>Питание 220в, 380в, ХХ не более 12в при токе до 700А, ПВ-35%, 4,5 кг</t>
  </si>
  <si>
    <t>ПДГО-515 с Пионер-5000</t>
  </si>
  <si>
    <t>ПДГО-615 с Пионер-5000 c БВА-02, На турели, на транспортной тележке</t>
  </si>
  <si>
    <r>
      <t xml:space="preserve">ПДГО-615 </t>
    </r>
    <r>
      <rPr>
        <sz val="9"/>
        <rFont val="Arial"/>
        <family val="2"/>
        <charset val="204"/>
      </rPr>
      <t>(цифровая индикация) с Пионер-5000 c БВА-02, На турели, на т/тележке</t>
    </r>
  </si>
  <si>
    <t xml:space="preserve">Кабель управления к полуавтоматам 300А/ 500А, длина 5м </t>
  </si>
  <si>
    <t>Возбудитель-стабилизатор дуги</t>
  </si>
  <si>
    <t xml:space="preserve">РБ-306                                                     </t>
  </si>
  <si>
    <t>ВД-306Д ММА  с пультом ДУ, с БСН</t>
  </si>
  <si>
    <t>ПЛАЗМОТРОНЫ (по заказу)</t>
  </si>
  <si>
    <r>
      <t xml:space="preserve">Без цифр.индик., 0,6-1,4мм, кассета 5кг, </t>
    </r>
    <r>
      <rPr>
        <b/>
        <sz val="12"/>
        <rFont val="Arial"/>
        <family val="2"/>
        <charset val="204"/>
      </rPr>
      <t>на раме</t>
    </r>
  </si>
  <si>
    <t>в пачке по 5 кг, тип Э46, сварка на переменном и постоянном токе, покрытие - рутил</t>
  </si>
  <si>
    <r>
      <t xml:space="preserve">ТДМ-403CU </t>
    </r>
    <r>
      <rPr>
        <b/>
        <sz val="8"/>
        <color rgb="FFFF0000"/>
        <rFont val="Arial"/>
        <family val="2"/>
        <charset val="204"/>
      </rPr>
      <t>медные обмотки</t>
    </r>
    <r>
      <rPr>
        <sz val="8"/>
        <rFont val="Arial"/>
        <family val="2"/>
        <charset val="204"/>
      </rPr>
      <t xml:space="preserve">                            </t>
    </r>
  </si>
  <si>
    <r>
      <t xml:space="preserve">ТДМ-503CU </t>
    </r>
    <r>
      <rPr>
        <b/>
        <sz val="8"/>
        <color rgb="FFFF0000"/>
        <rFont val="Arial"/>
        <family val="2"/>
        <charset val="204"/>
      </rPr>
      <t>медные обмотки</t>
    </r>
    <r>
      <rPr>
        <sz val="8"/>
        <rFont val="Arial"/>
        <family val="2"/>
        <charset val="204"/>
      </rPr>
      <t xml:space="preserve">                            </t>
    </r>
  </si>
  <si>
    <t>МАШИНЫ контактной точечной сварки СЭЛМА, ЭСВА</t>
  </si>
  <si>
    <t>МТ-16073-450</t>
  </si>
  <si>
    <t>МТ-16073-500</t>
  </si>
  <si>
    <t>МТ-16093-350</t>
  </si>
  <si>
    <t xml:space="preserve">Цвет черный, с откидным стеклом С5, 90*110   </t>
  </si>
  <si>
    <t>Стекло защитное темное</t>
  </si>
  <si>
    <r>
      <t xml:space="preserve">С-3, С-4, С-5, 90х110 мм, </t>
    </r>
    <r>
      <rPr>
        <b/>
        <sz val="10"/>
        <rFont val="Arial"/>
        <family val="2"/>
        <charset val="204"/>
      </rPr>
      <t>комплект 3шт. в блистере</t>
    </r>
  </si>
  <si>
    <t>Стекло защитное внешнее</t>
  </si>
  <si>
    <r>
      <t xml:space="preserve">поликарбонатное, 90х110 мм, #1мм, </t>
    </r>
    <r>
      <rPr>
        <b/>
        <sz val="10"/>
        <rFont val="Arial"/>
        <family val="2"/>
        <charset val="204"/>
      </rPr>
      <t>комплект 11 шт.</t>
    </r>
  </si>
  <si>
    <t>Маска сварщика Гладиатор</t>
  </si>
  <si>
    <t>Форсаж-161</t>
  </si>
  <si>
    <t>Форсаж-180</t>
  </si>
  <si>
    <t>*Форсаж-200</t>
  </si>
  <si>
    <t>ФОРСАЖ</t>
  </si>
  <si>
    <t>*Форсаж-201 АД</t>
  </si>
  <si>
    <t>*Форсаж-315 АД</t>
  </si>
  <si>
    <t>*Форсаж-200 АС/ДС</t>
  </si>
  <si>
    <t>*Форсаж-315 АС/ДС</t>
  </si>
  <si>
    <t>*Форсаж-500 АС/ДС</t>
  </si>
  <si>
    <t>1330*420*1220</t>
  </si>
  <si>
    <t>1080*420*1220</t>
  </si>
  <si>
    <t>1130*420*1220</t>
  </si>
  <si>
    <t>1230*420*1220</t>
  </si>
  <si>
    <t>1100*400*1600</t>
  </si>
  <si>
    <t xml:space="preserve">ст.лист 0,3-4мм, AL и сплавы0,2-1,5мм, пров.,арматура 2,0-14,0 мм </t>
  </si>
  <si>
    <t>листовая сталь 0,2-3,0; проволока, арматура 1,5-10; алюминий и его сплавы 0,2-1,0</t>
  </si>
  <si>
    <t xml:space="preserve">ст.лист 0,2-4мм, AL и сплавы0,2-1,2мм, пров.,арматура 2,0-12,0 мм </t>
  </si>
  <si>
    <t xml:space="preserve">лист.сталь 0,3-3,0мм, арм-ра 2,0-12мм </t>
  </si>
  <si>
    <t xml:space="preserve">лист.сталь 0,2-4,0мм, арм-ра 2,0-12мм </t>
  </si>
  <si>
    <t>МАШИНЫ контактной точечной сварки НиТ</t>
  </si>
  <si>
    <t>Сиситема охлаждения, сер. 02, исп.00, 220в</t>
  </si>
  <si>
    <t>МТ-22093-350С</t>
  </si>
  <si>
    <t>МТ-23093-500</t>
  </si>
  <si>
    <t>МТ-26093-350</t>
  </si>
  <si>
    <t>МТР-12073-450</t>
  </si>
  <si>
    <t>МТР-12073-600</t>
  </si>
  <si>
    <t>МТР-15073-600</t>
  </si>
  <si>
    <t>МТ-20092-500</t>
  </si>
  <si>
    <t>МТ-23092-500</t>
  </si>
  <si>
    <t>МТ-22092-350</t>
  </si>
  <si>
    <t>МТ-26092-350</t>
  </si>
  <si>
    <t>ГОРЕЛКИ для полуавтоматической сварки "СВАРОГ"</t>
  </si>
  <si>
    <t>ГОРЕЛКИ для аргонодуговой сварки "СВАРОГ"</t>
  </si>
  <si>
    <t xml:space="preserve">ст.лист 0,2-3мм, AL 0,2-1,2мм, арм 2,0-10,0мм </t>
  </si>
  <si>
    <t>МТ-22093-500</t>
  </si>
  <si>
    <t>лист от 0,2+0,2 до 2+2,                                      пруток до 10+10</t>
  </si>
  <si>
    <t>PRO CUT-45 (L202)</t>
  </si>
  <si>
    <t>CUT-100 (J78)</t>
  </si>
  <si>
    <t>CUT-160 (J47)</t>
  </si>
  <si>
    <t>PRO TIG-180 DSP (W206)</t>
  </si>
  <si>
    <t>PRO TIG-200P DSP (W212)</t>
  </si>
  <si>
    <t>PRO TIG-200 DSP (W207)</t>
  </si>
  <si>
    <t>TECH TIG-250P AC/DC (E102)</t>
  </si>
  <si>
    <t>ТК-80</t>
  </si>
  <si>
    <t>Цена, руб. / кг</t>
  </si>
  <si>
    <r>
      <t xml:space="preserve">в пачке по 5 кг, тип Э50А, </t>
    </r>
    <r>
      <rPr>
        <b/>
        <sz val="9"/>
        <rFont val="Arial Cyr"/>
        <charset val="204"/>
      </rPr>
      <t>сварка на постоянном токе,</t>
    </r>
    <r>
      <rPr>
        <sz val="9"/>
        <rFont val="Arial Cyr"/>
        <family val="2"/>
        <charset val="204"/>
      </rPr>
      <t xml:space="preserve">                          покрытие - основное</t>
    </r>
  </si>
  <si>
    <t>НМТ-70S-6, 1.2мм</t>
  </si>
  <si>
    <t>НМТ-70S-6, 1.0мм</t>
  </si>
  <si>
    <t>НМТ-70S-6, 0,8мм</t>
  </si>
  <si>
    <r>
      <rPr>
        <b/>
        <sz val="8"/>
        <rFont val="Arial"/>
        <family val="2"/>
        <charset val="204"/>
      </rPr>
      <t>Сварка всех сталей и сплавов на переменном и постоянном токе (AC/DC).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</t>
    </r>
    <r>
      <rPr>
        <b/>
        <i/>
        <sz val="11"/>
        <color indexed="10"/>
        <rFont val="Arial"/>
        <family val="2"/>
        <charset val="204"/>
      </rPr>
      <t>Лантановые электроды более долговечны                                                         по сравнению с цериевыми и ториевыми.</t>
    </r>
    <r>
      <rPr>
        <i/>
        <sz val="11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                                                                 Лантановые электроды имеют меньший износ рабочего конца электрода и меньше загрязняют вольфрамом сварной шов.  </t>
    </r>
  </si>
  <si>
    <r>
      <rPr>
        <b/>
        <sz val="8"/>
        <rFont val="Arial"/>
        <family val="2"/>
        <charset val="204"/>
      </rPr>
      <t xml:space="preserve">Сварка всех сталей и сплавов на переменном и постоянном токе (AC/DC).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</t>
    </r>
    <r>
      <rPr>
        <b/>
        <sz val="8"/>
        <color indexed="10"/>
        <rFont val="Arial"/>
        <family val="2"/>
        <charset val="204"/>
      </rPr>
      <t xml:space="preserve">Цериевый электрод дает большую устойчивость дуги                                       при малых значениях тока. </t>
    </r>
    <r>
      <rPr>
        <sz val="8"/>
        <rFont val="Arial"/>
        <family val="2"/>
        <charset val="204"/>
      </rPr>
      <t xml:space="preserve">                                                                                 Электроды применяются при орбитальной сварке труб, сварке трубопроводов и тонколистовой стали. </t>
    </r>
  </si>
  <si>
    <r>
      <rPr>
        <b/>
        <sz val="8"/>
        <color indexed="10"/>
        <rFont val="Arial"/>
        <family val="2"/>
        <charset val="204"/>
      </rPr>
      <t xml:space="preserve">Сварка особо ответственных конструкций </t>
    </r>
    <r>
      <rPr>
        <b/>
        <sz val="8"/>
        <rFont val="Arial"/>
        <family val="2"/>
        <charset val="204"/>
      </rPr>
      <t xml:space="preserve">                                                           из углеродистых, низколегированных и нержавеющих сталей, титана, меди и их сплавов на постоянном токе (DC).</t>
    </r>
  </si>
  <si>
    <r>
      <rPr>
        <b/>
        <sz val="8"/>
        <rFont val="Arial"/>
        <family val="2"/>
        <charset val="204"/>
      </rPr>
      <t xml:space="preserve">Сварка всех сталей, титана, меди и их сплавов на постоянном токе (DC). </t>
    </r>
    <r>
      <rPr>
        <sz val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i/>
        <sz val="11"/>
        <color indexed="10"/>
        <rFont val="Arial"/>
        <family val="2"/>
        <charset val="204"/>
      </rPr>
      <t>Внимание! Торий — радиоактивный материал.</t>
    </r>
    <r>
      <rPr>
        <b/>
        <sz val="8"/>
        <color indexed="10"/>
        <rFont val="Arial"/>
        <family val="2"/>
        <charset val="204"/>
      </rPr>
      <t xml:space="preserve">                                                 Требуются повышенные условия безопасности работы.</t>
    </r>
  </si>
  <si>
    <t>СВ-08Г2С ф 1,6 мм  (каркасная катушка К-300, 18 кг)</t>
  </si>
  <si>
    <t>СВ-08Г2С ф 2,0 мм  (каркасная катушка К-300, 18 кг)</t>
  </si>
  <si>
    <t>СВ-08Г2С ф 1,2 мм  (каркасная катушка К-300, 18 кг)</t>
  </si>
  <si>
    <t>СВ-08Г2С ф 1,0 мм  (каркасная катушка К-300, 15 кг)</t>
  </si>
  <si>
    <t>СВ-08Г2С ф 0,8 мм  (каркасная катушка К-300, 15 кг)</t>
  </si>
  <si>
    <t>СВ-08Г2С ф 0,8 мм (пластиковая кассета 5 кг, D-200)</t>
  </si>
  <si>
    <t>СВ-08Г2С ф 1,0 мм (пластиковая кассета 5 кг, D-200)</t>
  </si>
  <si>
    <t>СВ-08Г2С ф 1,2 мм (пластиковая кассета 5 кг, D-200)</t>
  </si>
  <si>
    <t>(пластиковая кассета 5 кг, D-200)</t>
  </si>
  <si>
    <t>* Форсаж-200М</t>
  </si>
  <si>
    <t>* Форсаж-301</t>
  </si>
  <si>
    <t>* Форсаж-315М</t>
  </si>
  <si>
    <t>PRO MIG-160 (N219)</t>
  </si>
  <si>
    <t>TECH MIG-3500 (N222)</t>
  </si>
  <si>
    <t>TECH MIG-5000 (N221)</t>
  </si>
  <si>
    <t xml:space="preserve">ВД-306М                                       </t>
  </si>
  <si>
    <t>50-315</t>
  </si>
  <si>
    <t>302*360*1040</t>
  </si>
  <si>
    <t>*  для полуавтоматической сварки (MIG/MAG);                       *  для воздушно-плазменной резки (CUT).</t>
  </si>
  <si>
    <t>*  сварочные трансформаторы, выпрямители, полуавтоматы;</t>
  </si>
  <si>
    <t>*  установки аргонодуговой сварки, воздушно-плазменной резки;</t>
  </si>
  <si>
    <t>*  оборудование для автоматической дуговой сварки;</t>
  </si>
  <si>
    <t>Сварочные аппараты инверторного типа:</t>
  </si>
  <si>
    <t>Сварочные аппараты классического типа:</t>
  </si>
  <si>
    <t>Горелки для аргонодуговой и полуавтоматической сварки.</t>
  </si>
  <si>
    <t>Сварочные электростанции и агрегаты.</t>
  </si>
  <si>
    <t>Вращатели, манипуляторы, колонны.</t>
  </si>
  <si>
    <t>Газосварочное оборудование.</t>
  </si>
  <si>
    <t>Дополнительное оборудование, расходные материалы.</t>
  </si>
  <si>
    <t>Подъемники фасадные (строительные люльки) ZLP-630, ПФ -3851Б.</t>
  </si>
  <si>
    <t>Краны КПМ-1...КПМ-3 (Пионер-500…Пионер-1000)</t>
  </si>
  <si>
    <t>Леса строительные рамные.</t>
  </si>
  <si>
    <t>Канаты, стропы.</t>
  </si>
  <si>
    <t>Строительно-отделочные машины для обработки бетонных и деревянных полов, паркета.</t>
  </si>
  <si>
    <t>Монтажно-строительные пистолеты, расходные материалы.</t>
  </si>
  <si>
    <t>Виброплиты, виброрейки.</t>
  </si>
  <si>
    <t>Бадьи для подачи бетона, ящики для раствора, бетоносмесители.</t>
  </si>
  <si>
    <t>ОСЗ, однофазные, мощностью от 1,0 кВт до 45,0 кВт</t>
  </si>
  <si>
    <t>НТС, трехфазные, мощностью от 1,6 кВт до 45,0 кВт</t>
  </si>
  <si>
    <t>ТСЗ, трехфазные, мощностью от 1,6 кВт до 250,0 кВт</t>
  </si>
  <si>
    <t>ТСЗИ, трехфазные, мощностью от 1,6 кВт до 160,0 кВт</t>
  </si>
  <si>
    <t>Р-35…Р-55, Г-35…Г-55  –  станки торговой марки ВПК</t>
  </si>
  <si>
    <r>
      <t xml:space="preserve">СМЖ-172, СГА-1 – </t>
    </r>
    <r>
      <rPr>
        <b/>
        <sz val="11"/>
        <rFont val="Arial"/>
        <family val="2"/>
        <charset val="204"/>
      </rPr>
      <t>изготовление, продажа и ремонт</t>
    </r>
  </si>
  <si>
    <t>СК-60 – раскрой листовых материалов из ДСП, ДВП.</t>
  </si>
  <si>
    <t>Расходные материалы.</t>
  </si>
  <si>
    <t>СМО-400...СМО-600 – резка арматуры, труб, металлопроката, кирпича и пенобетона.</t>
  </si>
  <si>
    <r>
      <t xml:space="preserve">GQ-40…GQ-50, GW40…GW-50  –  станки торговой марки </t>
    </r>
    <r>
      <rPr>
        <b/>
        <sz val="11"/>
        <rFont val="Arial"/>
        <family val="2"/>
        <charset val="204"/>
      </rPr>
      <t>Vektor</t>
    </r>
  </si>
  <si>
    <t>Поставляется по заказу. Срок поставки 7- 45 дней</t>
  </si>
  <si>
    <t>до 35 мм, без плазмотрона</t>
  </si>
  <si>
    <t xml:space="preserve">до 45 мм, без плазмотрона, с БПД-01, плавная регулировка </t>
  </si>
  <si>
    <t>INVERMIG-250 Compact</t>
  </si>
  <si>
    <t>Цена опт.                          3 шт.</t>
  </si>
  <si>
    <t xml:space="preserve">VARTEG TIG-200 DC </t>
  </si>
  <si>
    <t xml:space="preserve">VARTEG TIG-200 DC Pulse </t>
  </si>
  <si>
    <t xml:space="preserve">VARTEG TIG-200 AC/DC </t>
  </si>
  <si>
    <t xml:space="preserve">VARTEG TIG-200 AC/DC Pulse </t>
  </si>
  <si>
    <t>SAGGIO TIG-200 AC/DC Pulse</t>
  </si>
  <si>
    <t>INVERMIG-350 Compact</t>
  </si>
  <si>
    <t>INVERMIG-250</t>
  </si>
  <si>
    <t xml:space="preserve">INVERMIG-200 Compact </t>
  </si>
  <si>
    <t>SAGGIO MIG-500-S Double Pluse</t>
  </si>
  <si>
    <t>Диаметр вольфрам. электрода</t>
  </si>
  <si>
    <t xml:space="preserve">2,0; 3,0; 4,0 </t>
  </si>
  <si>
    <t>1,6; 2,0; 3,0</t>
  </si>
  <si>
    <t xml:space="preserve">4,0; 5,0; 6,0 </t>
  </si>
  <si>
    <t>Кнопка / кран</t>
  </si>
  <si>
    <t>2,0; 3,0; 4,0</t>
  </si>
  <si>
    <t>190 / 160</t>
  </si>
  <si>
    <t>SRF-17V (аналог Агни 03М)</t>
  </si>
  <si>
    <t>SRF-26    (аналог Агни-12М)</t>
  </si>
  <si>
    <t>SRF-18W  (аналог Агни-17МУ)</t>
  </si>
  <si>
    <t>WPF-12W  (аналог Агни-25)</t>
  </si>
  <si>
    <t>кран</t>
  </si>
  <si>
    <t>кнопка</t>
  </si>
  <si>
    <t>240 / 180</t>
  </si>
  <si>
    <t>4 м / 8 м</t>
  </si>
  <si>
    <t>9 800 / 15 500</t>
  </si>
  <si>
    <t>9 220 / 13 760</t>
  </si>
  <si>
    <t>11 000 / 15 900</t>
  </si>
  <si>
    <t xml:space="preserve">MF-25 </t>
  </si>
  <si>
    <t>MF-360 (аналог RF-36)</t>
  </si>
  <si>
    <t xml:space="preserve">MF-36 </t>
  </si>
  <si>
    <t xml:space="preserve">MF-15 </t>
  </si>
  <si>
    <t xml:space="preserve">MF-40 </t>
  </si>
  <si>
    <t xml:space="preserve">MF-50W </t>
  </si>
  <si>
    <t>MF-60W</t>
  </si>
  <si>
    <t>3 м / 5 м</t>
  </si>
  <si>
    <t>MF-61GD</t>
  </si>
  <si>
    <t>3 м / 4,5 м</t>
  </si>
  <si>
    <t>MOG-350                                                   сварка самозащитной проволокой</t>
  </si>
  <si>
    <t>MF-450 (аналог RF-45)</t>
  </si>
  <si>
    <t>RU-360 (аналог ГДПГ-305С)</t>
  </si>
  <si>
    <t>RU-500 (А-1231-5Г2)</t>
  </si>
  <si>
    <t>RU-600 (А-1231-5Г3)</t>
  </si>
  <si>
    <t>7050 / 9300</t>
  </si>
  <si>
    <t>16700 / 20300</t>
  </si>
  <si>
    <t>17400 / 20800</t>
  </si>
  <si>
    <t>12450 / 17450</t>
  </si>
  <si>
    <t>19400 / 22870</t>
  </si>
  <si>
    <t>11580 / 14080</t>
  </si>
  <si>
    <t>11350 / 14990</t>
  </si>
  <si>
    <t>Электроды сварочные (отгрузка партией от 200 кг)</t>
  </si>
  <si>
    <t>SAGGIO MIG-200</t>
  </si>
  <si>
    <t>SAGGIO MIG-250</t>
  </si>
  <si>
    <r>
      <t xml:space="preserve">Серия МТР-073 _Машины контактной сварки с электромагнитным приводом, с </t>
    </r>
    <r>
      <rPr>
        <b/>
        <sz val="10"/>
        <rFont val="Arial"/>
        <family val="2"/>
        <charset val="204"/>
      </rPr>
      <t>радиальным</t>
    </r>
    <r>
      <rPr>
        <b/>
        <sz val="8"/>
        <rFont val="Arial"/>
        <family val="2"/>
        <charset val="204"/>
      </rPr>
      <t xml:space="preserve"> ходом верхнего электрода. </t>
    </r>
  </si>
  <si>
    <r>
      <t xml:space="preserve">Серия МТ-093_Машины контактной сварки с электромагнитным приводом, с </t>
    </r>
    <r>
      <rPr>
        <b/>
        <sz val="10"/>
        <rFont val="Arial"/>
        <family val="2"/>
        <charset val="204"/>
      </rPr>
      <t>линейным</t>
    </r>
    <r>
      <rPr>
        <b/>
        <sz val="8"/>
        <rFont val="Arial"/>
        <family val="2"/>
        <charset val="204"/>
      </rPr>
      <t xml:space="preserve"> ходом верхнего электрода.</t>
    </r>
  </si>
  <si>
    <r>
      <t xml:space="preserve">Серия МТ-092_Машины контактной сварки с </t>
    </r>
    <r>
      <rPr>
        <b/>
        <sz val="10"/>
        <rFont val="Arial"/>
        <family val="2"/>
        <charset val="204"/>
      </rPr>
      <t>пневматическим</t>
    </r>
    <r>
      <rPr>
        <b/>
        <sz val="8"/>
        <rFont val="Arial"/>
        <family val="2"/>
        <charset val="204"/>
      </rPr>
      <t xml:space="preserve">  приводом, с линейным ходом верхнего электрода. </t>
    </r>
  </si>
  <si>
    <r>
      <t xml:space="preserve">208300 / </t>
    </r>
    <r>
      <rPr>
        <b/>
        <sz val="9"/>
        <rFont val="Arial"/>
        <family val="2"/>
        <charset val="204"/>
      </rPr>
      <t>226619</t>
    </r>
  </si>
  <si>
    <t>МТ-12092-750</t>
  </si>
  <si>
    <t>МТ-16092-350</t>
  </si>
  <si>
    <t>700 (750)</t>
  </si>
  <si>
    <t>Серия МТМ-102, МТМ-103_Многоточечные машины контактной сварки</t>
  </si>
  <si>
    <t>МТМ-8112-5</t>
  </si>
  <si>
    <t>МТМ-12102-6-1200</t>
  </si>
  <si>
    <t>МТМ-12102-4-1200</t>
  </si>
  <si>
    <t>МТМ-12103-4-1200</t>
  </si>
  <si>
    <t>МТМ-10102-4-1200</t>
  </si>
  <si>
    <t>МТМ-10103-4-1200</t>
  </si>
  <si>
    <t>Пневмопривод, сварка прутков макс. 6 + 6 мм</t>
  </si>
  <si>
    <t>Пневмопривод, сварка прутков макс. 8 + 8 мм</t>
  </si>
  <si>
    <t>Эл.магнитный привод,сварка прутков до 8+8мм</t>
  </si>
  <si>
    <t>Эл.магнитный привод,сварка прутков до 6+6мм</t>
  </si>
  <si>
    <t xml:space="preserve">              </t>
  </si>
  <si>
    <t>Цена с НДС руб.,  розничная</t>
  </si>
  <si>
    <t>МТ-19092-750</t>
  </si>
  <si>
    <t>Автоматы для дуговой сварки</t>
  </si>
  <si>
    <t>Роликовые вращатели и опоры</t>
  </si>
  <si>
    <t>Сварочные манипуляторы и позиционеры</t>
  </si>
  <si>
    <t>04.06.2018г.</t>
  </si>
  <si>
    <t xml:space="preserve">Цена опт.      3 шт.       </t>
  </si>
  <si>
    <t>БУ-ТИГ    микропроцессорный</t>
  </si>
  <si>
    <r>
      <t xml:space="preserve">ВСД-02                    </t>
    </r>
    <r>
      <rPr>
        <sz val="9"/>
        <rFont val="Arial"/>
        <family val="2"/>
        <charset val="204"/>
      </rPr>
      <t>Обычный</t>
    </r>
  </si>
  <si>
    <r>
      <t xml:space="preserve">ВСД-02   </t>
    </r>
    <r>
      <rPr>
        <sz val="9"/>
        <rFont val="Arial"/>
        <family val="2"/>
        <charset val="204"/>
      </rPr>
      <t>Только для ТрансТИГ</t>
    </r>
  </si>
  <si>
    <t>Блок ТИГ для ВД-306Д, -506Д, ВД-306ДК, -506ДК</t>
  </si>
  <si>
    <r>
      <t xml:space="preserve">МТР-12073-500 / </t>
    </r>
    <r>
      <rPr>
        <b/>
        <sz val="9"/>
        <rFont val="Arial"/>
        <family val="2"/>
        <charset val="204"/>
      </rPr>
      <t>500С</t>
    </r>
  </si>
  <si>
    <r>
      <t xml:space="preserve">МТР-14073-700 / </t>
    </r>
    <r>
      <rPr>
        <b/>
        <sz val="9"/>
        <rFont val="Arial"/>
        <family val="2"/>
        <charset val="204"/>
      </rPr>
      <t>700С (750С)</t>
    </r>
  </si>
  <si>
    <r>
      <t xml:space="preserve">257152                 </t>
    </r>
    <r>
      <rPr>
        <b/>
        <sz val="9"/>
        <rFont val="Arial"/>
        <family val="2"/>
        <charset val="204"/>
      </rPr>
      <t>263937     (266651)</t>
    </r>
  </si>
  <si>
    <t xml:space="preserve">Мастер-162                                   </t>
  </si>
  <si>
    <t>INVERMIG-205</t>
  </si>
  <si>
    <r>
      <t xml:space="preserve">INVERMIG-185                        </t>
    </r>
    <r>
      <rPr>
        <sz val="10"/>
        <color rgb="FFFF0000"/>
        <rFont val="Arial"/>
        <family val="2"/>
        <charset val="204"/>
      </rPr>
      <t xml:space="preserve">        MMA+MIG</t>
    </r>
  </si>
  <si>
    <t>ПДГО-416 с Пионер-5000</t>
  </si>
  <si>
    <t>Базовая панельуправления, серия 6, исп.0</t>
  </si>
  <si>
    <t>ПДГО-616 с Пионер-5000</t>
  </si>
  <si>
    <r>
      <t xml:space="preserve">ВД-306 </t>
    </r>
    <r>
      <rPr>
        <b/>
        <sz val="8"/>
        <rFont val="Arial"/>
        <family val="2"/>
        <charset val="204"/>
      </rPr>
      <t>Кавик</t>
    </r>
  </si>
  <si>
    <r>
      <t xml:space="preserve">ВД-306 </t>
    </r>
    <r>
      <rPr>
        <b/>
        <sz val="8"/>
        <rFont val="Arial"/>
        <family val="2"/>
        <charset val="204"/>
      </rPr>
      <t>ЭСВА</t>
    </r>
  </si>
  <si>
    <t>ВДМ-561                                  2 поста</t>
  </si>
  <si>
    <r>
      <t xml:space="preserve">1,2-2,0, </t>
    </r>
    <r>
      <rPr>
        <b/>
        <sz val="10"/>
        <rFont val="Arial"/>
        <family val="2"/>
        <charset val="204"/>
      </rPr>
      <t>6 роликов</t>
    </r>
  </si>
  <si>
    <t>УДГ-506        Для сварки титана</t>
  </si>
  <si>
    <t>В комплект входят:    ВД-506Т, БВА-02, БУСП-ТИГ, БР-01</t>
  </si>
  <si>
    <t>под заказ</t>
  </si>
  <si>
    <t>ТС-16-1 (типа АДФ-1002, под ВДУ-1202 или ВДУ-1250)</t>
  </si>
  <si>
    <t>ТС-16-2 (типа АДФ-1002, только для ВДМ-1202СА)</t>
  </si>
  <si>
    <t>ТСФ-101</t>
  </si>
  <si>
    <t>АДФ-1000, серия В, без кабеля</t>
  </si>
  <si>
    <t>АДФ-1000-1416, без кабеля</t>
  </si>
  <si>
    <t>АСУ-5 (трактор СТ-007-012) для сварки круговых соединений</t>
  </si>
  <si>
    <t>СГФ-1000 автомат для сварк труб</t>
  </si>
  <si>
    <t>ГДФ-1251, без кабеля</t>
  </si>
  <si>
    <t>АДГ-500, минитрактор для автоматического перемещения горелки</t>
  </si>
  <si>
    <t>АДГ-305 с БУ-21, автомат для сварки в защитных газах</t>
  </si>
  <si>
    <t>АДФ-315 с БУ, автомат для сварки под флюсом</t>
  </si>
  <si>
    <t>АДГ-630 с БУ, автомат для сварки в защитных газах</t>
  </si>
  <si>
    <t>REAL TIG-200 (W223)</t>
  </si>
  <si>
    <t>VIKING MMA 200 Pro</t>
  </si>
  <si>
    <t>VIKING MMA 220 Pro</t>
  </si>
  <si>
    <t>VIKING MMA 250 Pro</t>
  </si>
  <si>
    <t>VIKING MMA 270 Pro</t>
  </si>
  <si>
    <t>VIKING MMA 400 Pro</t>
  </si>
  <si>
    <t>VIKING MMA 315 Pro</t>
  </si>
  <si>
    <t xml:space="preserve">ВДМ-6303С Кавик,                    4 поста        </t>
  </si>
  <si>
    <t xml:space="preserve">РБ-302 Т                                    </t>
  </si>
  <si>
    <t>2ТС-16-1 (приварка ребер),      2ТС-16-2 (приварка трапецевидного профиля)</t>
  </si>
  <si>
    <t>УДГУ-508 AC/DC</t>
  </si>
  <si>
    <t xml:space="preserve">БВА-02-07 </t>
  </si>
  <si>
    <t>БВА-02-09</t>
  </si>
  <si>
    <t>Только для Транс ТИГ</t>
  </si>
  <si>
    <t xml:space="preserve">ВСД-02 </t>
  </si>
  <si>
    <t>NEON ВД-163</t>
  </si>
  <si>
    <t>NEON ВД-183</t>
  </si>
  <si>
    <t>ПЛАЗМОТРОНЫ</t>
  </si>
  <si>
    <t>Плазмотрон ПРВ-301</t>
  </si>
  <si>
    <t>Плазмотрон ПРВ-202</t>
  </si>
  <si>
    <t>Плазмотрон ПВР-402М</t>
  </si>
  <si>
    <t>Для УВПР-2001, водяное охлаждение, 8,5 м</t>
  </si>
  <si>
    <t>Механизированный, водяное охлаждение</t>
  </si>
  <si>
    <t>Очки газосварщика (металл)</t>
  </si>
  <si>
    <t>Маска сварщика Хамелеон со АСФ WH-ADF-9030G</t>
  </si>
  <si>
    <t>Маска сварщика со светофильтром</t>
  </si>
  <si>
    <t>Стекло 110 х 90мм , 430 гр, пластик</t>
  </si>
  <si>
    <t>Маска сварщика MOST-200G</t>
  </si>
  <si>
    <t>Страндарт, пятипалые</t>
  </si>
  <si>
    <t>Краги сварщика утепленные ТРЕК</t>
  </si>
  <si>
    <t>спилок / мех</t>
  </si>
  <si>
    <t>Перчатки х/б с ПВХ</t>
  </si>
  <si>
    <t>Перчатки п/ш двойные с ПВХ</t>
  </si>
  <si>
    <t>Перчатки х/б с 2-м латексным покрытием</t>
  </si>
  <si>
    <t>Перчатки спилковые на х/б основе</t>
  </si>
  <si>
    <r>
      <t>Проволока сварочная</t>
    </r>
    <r>
      <rPr>
        <b/>
        <sz val="10"/>
        <color rgb="FFFF0000"/>
        <rFont val="Arial"/>
        <family val="2"/>
        <charset val="204"/>
      </rPr>
      <t xml:space="preserve"> (отгрузка партией от 200 кг)</t>
    </r>
  </si>
  <si>
    <t>охлаждение газовое (воздушное, естественное)</t>
  </si>
  <si>
    <t>Ток сварки (ПВ=60%)</t>
  </si>
  <si>
    <t xml:space="preserve">Агни-03М </t>
  </si>
  <si>
    <t>Агни-03/04М</t>
  </si>
  <si>
    <t>Агни-03/07М</t>
  </si>
  <si>
    <t xml:space="preserve">Агни-12М </t>
  </si>
  <si>
    <t>охлаждение жидкостное (водяное)</t>
  </si>
  <si>
    <t>Горелки АГНИ, для сварки неплавящимся электродом, TIG</t>
  </si>
  <si>
    <t>Без шлейфа</t>
  </si>
  <si>
    <t>Агни-24У</t>
  </si>
  <si>
    <t>Агни-26У</t>
  </si>
  <si>
    <t xml:space="preserve">Агни-34У </t>
  </si>
  <si>
    <t>Агни-03МУ</t>
  </si>
  <si>
    <t>4 метра, усиленный</t>
  </si>
  <si>
    <t>Агни-03/04МУ</t>
  </si>
  <si>
    <t>Агни-03/07МУ</t>
  </si>
  <si>
    <t xml:space="preserve">Агни-12МУ </t>
  </si>
  <si>
    <t>8 метров, усиленный</t>
  </si>
  <si>
    <t>Агни-34У</t>
  </si>
  <si>
    <t xml:space="preserve">Агни-07МУ </t>
  </si>
  <si>
    <t xml:space="preserve">Агни-17МУ </t>
  </si>
  <si>
    <t xml:space="preserve">Агни-25 </t>
  </si>
  <si>
    <t xml:space="preserve">Агни-27 </t>
  </si>
  <si>
    <t xml:space="preserve">Агни-29 </t>
  </si>
  <si>
    <t xml:space="preserve">Агни-35 </t>
  </si>
  <si>
    <t>3,0; 4,0; 5,0</t>
  </si>
  <si>
    <r>
      <t xml:space="preserve">ГОРЕЛКИ для полуавтоматической сварки MIG/MAG   </t>
    </r>
    <r>
      <rPr>
        <b/>
        <sz val="9"/>
        <color indexed="10"/>
        <rFont val="Arial"/>
        <family val="2"/>
        <charset val="204"/>
      </rPr>
      <t xml:space="preserve">     </t>
    </r>
  </si>
  <si>
    <t>Длина шлейфа, м</t>
  </si>
  <si>
    <t xml:space="preserve">Агни-07М </t>
  </si>
  <si>
    <t xml:space="preserve">Агни-17М </t>
  </si>
  <si>
    <t>220или380</t>
  </si>
  <si>
    <t>Для комплектации с ПДГ-615 с цифровой индикацией</t>
  </si>
  <si>
    <t>Блок управления сваркой ТИГ для ВД-306Д, ВД-506Д, ВД-306ДК, ВД-506ДК</t>
  </si>
  <si>
    <t>*  для ручной дуговой сварки (MMA);                                         *  для аргоно-дуговой сварки (TIG);</t>
  </si>
  <si>
    <t>Площадки выносные К-1,3 для приема грузов</t>
  </si>
  <si>
    <r>
      <t>Вибраторы глубинные,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площадочные.</t>
    </r>
  </si>
  <si>
    <t>Установки прогрева бетона КТПТО-50...100, ТСДЗ-63…80, провод прогревочный ПНСВ.</t>
  </si>
  <si>
    <t>СТАНКИ для резки, гибки арматуры.</t>
  </si>
  <si>
    <r>
      <t xml:space="preserve">Более подробную информмацию смотрите на сайте </t>
    </r>
    <r>
      <rPr>
        <b/>
        <sz val="12"/>
        <rFont val="Arial"/>
        <family val="2"/>
        <charset val="204"/>
      </rPr>
      <t xml:space="preserve">www.t-gsk.ru </t>
    </r>
  </si>
  <si>
    <t xml:space="preserve">ВД-500И   </t>
  </si>
  <si>
    <t>РИЛОН ПТК</t>
  </si>
  <si>
    <t>ДЛЯ РУЧНОЙ ДУГОВОЙ СВАРКИ</t>
  </si>
  <si>
    <t>ДЛЯ ПОЛУАВТОМАТИЧЕСКОЙ СВАРКИ</t>
  </si>
  <si>
    <t>RILON MIG-250 GDM</t>
  </si>
  <si>
    <t>RILON MIG-300 GDL</t>
  </si>
  <si>
    <t>ДЛЯ АРГОНО-ДУГОВОЙ СВАРКИ</t>
  </si>
  <si>
    <t>380в, 10-315А, 60%, 7,9 кВт, 45 кг</t>
  </si>
  <si>
    <t>RILON MIG-250 GS</t>
  </si>
  <si>
    <t>RILON MIG-300 GD</t>
  </si>
  <si>
    <t>RILON MIG-300 GN</t>
  </si>
  <si>
    <t>RILON MIG-500 F</t>
  </si>
  <si>
    <t>RILON MIG-500 FW</t>
  </si>
  <si>
    <t>RILON CUT-60 C</t>
  </si>
  <si>
    <t>RILON CUT-80 GT</t>
  </si>
  <si>
    <t>RILON CUT-100 GT</t>
  </si>
  <si>
    <t>RILON CUT-160 I</t>
  </si>
  <si>
    <t>ДЛЯ ПЛАЗМЕННОЙ РЕЗКИ</t>
  </si>
  <si>
    <t>ДЛЯ АВТОМАТИЧЕСКОЙ СВАРКИ SAW</t>
  </si>
  <si>
    <t>RILON MZ-1250 CV</t>
  </si>
  <si>
    <t xml:space="preserve">Пульт дист.управления  </t>
  </si>
  <si>
    <t>Пульт ДУ к аппаратам MMA-315G / MMA-400G</t>
  </si>
  <si>
    <t>220в, объем охлаждающей жидкости 9 литров</t>
  </si>
  <si>
    <t>220в, 20-40А, 60%, макс.рез 12мм, 27 кг</t>
  </si>
  <si>
    <t>380в, 20-80А, 60%, макс.рез  40мм, 21,7 кг</t>
  </si>
  <si>
    <t>380в, 20-100А, 60%, макс.рез 45мм, 25,6 кг</t>
  </si>
  <si>
    <t>380в, 20-160А, 60%, макс.рез 60мм, 57,5 кг</t>
  </si>
  <si>
    <t>380, 50-300А, 60%, 20 кг</t>
  </si>
  <si>
    <t>220, 50-250А, 60%, 45 кг</t>
  </si>
  <si>
    <t>380, 45-300А, 60%, 60 кг</t>
  </si>
  <si>
    <t>380, 50-300А, 60%, 60 кг</t>
  </si>
  <si>
    <t>380, 100-500А, 60%, 25, кВт, 65 кг</t>
  </si>
  <si>
    <r>
      <t xml:space="preserve">НАЛИЧИЕ АППАРАТОВ СЕРИИ </t>
    </r>
    <r>
      <rPr>
        <b/>
        <sz val="14"/>
        <rFont val="Arial"/>
        <family val="2"/>
        <charset val="204"/>
      </rPr>
      <t>RILON ПРОФИ</t>
    </r>
    <r>
      <rPr>
        <b/>
        <sz val="10"/>
        <rFont val="Arial"/>
        <family val="2"/>
        <charset val="204"/>
      </rPr>
      <t xml:space="preserve"> УТОЧНЯЙТЕ !!!</t>
    </r>
  </si>
  <si>
    <t>380в, 125-1250А, 40%, 140 кг                                                                                  (в комплекте трактор, источник, кабель-пакет 10м)</t>
  </si>
  <si>
    <t>ПРОФИ ПТК</t>
  </si>
  <si>
    <t>ПРОФИ ARC-250</t>
  </si>
  <si>
    <t>ПРОФИ ARC-315</t>
  </si>
  <si>
    <t>ПРОФИ MIG-200</t>
  </si>
  <si>
    <t>ПРОФИ MIG-250</t>
  </si>
  <si>
    <t>ПРОФИ MIG-300</t>
  </si>
  <si>
    <t>ПРОФИ MIG-350</t>
  </si>
  <si>
    <t xml:space="preserve">ПРОФИ TIG-315 P AC/DC   </t>
  </si>
  <si>
    <t xml:space="preserve">RILON TIG-315 P AC/DC  </t>
  </si>
  <si>
    <t xml:space="preserve">ПРОФИ TIG-200 P AC/DC  </t>
  </si>
  <si>
    <t xml:space="preserve">ПРОФИ TIG-200 А  </t>
  </si>
  <si>
    <t>220в, 10-200А, 60%, 5,4 кВт, 11 кг</t>
  </si>
  <si>
    <t>200в, 10-200А, 60%, 5,7 кВт, 31 кг</t>
  </si>
  <si>
    <t>380в, 10-315А, 60%, 7,9 кВт, 38 кг</t>
  </si>
  <si>
    <t>ПРОФИ CUT-40</t>
  </si>
  <si>
    <t>ПРОФИ CUT-60</t>
  </si>
  <si>
    <t>ПРОФИ CUT-80</t>
  </si>
  <si>
    <t>ПРОФИ CUT-100</t>
  </si>
  <si>
    <t>ПРОФИ CUT-160</t>
  </si>
  <si>
    <t>380в, 20-100А, 60%, 24 кВт, 40 кг,  макс.рез 40мм</t>
  </si>
  <si>
    <t>МАСТЕР</t>
  </si>
  <si>
    <t>220в, 10-200А, 40%, 5,4 кВт, 9,8 кг</t>
  </si>
  <si>
    <t>220в, 40-160А, 60%, 5,7 кВт, 14,5 кг</t>
  </si>
  <si>
    <t>МАСТЕР MIG-160 S16</t>
  </si>
  <si>
    <t>220в, 15-40А, 50%, 6,6 кВт,           макс.рез 12мм</t>
  </si>
  <si>
    <t>220в, 10-200А, 60%, 5,2 кВт, 13,6 кг</t>
  </si>
  <si>
    <t>220в, 10-230А, 60%, 5,8 кВт, 13,9 кг</t>
  </si>
  <si>
    <t>220в, 10-200А, 60%, 4,5 кВт, 10,1 кг</t>
  </si>
  <si>
    <t>220в, 10-200А, 60%, 4,5 кВт, 10,2 кг</t>
  </si>
  <si>
    <t xml:space="preserve">МАСТЕР TIG-200 P AC/DC D92  </t>
  </si>
  <si>
    <t>220в, 10-200А, 40%, 5,4 кВт, 13,8 кг</t>
  </si>
  <si>
    <t>380в, 20-60А, 60%, макс.рез 15мм, 14 кг</t>
  </si>
  <si>
    <t>ТМ "СВАРОГ"</t>
  </si>
  <si>
    <t>REAL ARC-160 (Z 240 N)</t>
  </si>
  <si>
    <t>REAL ARC-200 (Z 238 N)</t>
  </si>
  <si>
    <t>REAL ARC-200 (Z 238 N) Black</t>
  </si>
  <si>
    <t>REAL ARC-250 (Z 244)</t>
  </si>
  <si>
    <t>REAL ARC-250 (Z 227)</t>
  </si>
  <si>
    <t>REAL ARC-250D (Z 226)</t>
  </si>
  <si>
    <t>REAL ARC-315 (Z 29801)</t>
  </si>
  <si>
    <t>REAL ARC-400 (Z 29802)</t>
  </si>
  <si>
    <t>REAL ARC-500 (Z 316)</t>
  </si>
  <si>
    <t>REAL ARC-220 (Z 243N)</t>
  </si>
  <si>
    <t>PRO ARC-160 (Z 211 S)</t>
  </si>
  <si>
    <t>PRO ARC-180 (Z 208 S)</t>
  </si>
  <si>
    <t>PRO ARC-200 (Z 209 S)</t>
  </si>
  <si>
    <t>TECH ARC-205 (Z 203)</t>
  </si>
  <si>
    <t>ARC-250 (Z 285)</t>
  </si>
  <si>
    <t>ARC-400 (Z 312)</t>
  </si>
  <si>
    <t>ARC-630 (J 21)</t>
  </si>
  <si>
    <t xml:space="preserve">ВДУ-1000 СЭЛМА                       </t>
  </si>
  <si>
    <t xml:space="preserve">ВДУ-1001 ЭСВА                             </t>
  </si>
  <si>
    <t xml:space="preserve">ВДУ-1202 ЭСВА                                   </t>
  </si>
  <si>
    <t xml:space="preserve">ВДУ-1204 СЭЛМА                   </t>
  </si>
  <si>
    <t xml:space="preserve">ВДУ-1204 ЭСВА                  </t>
  </si>
  <si>
    <t xml:space="preserve">ВДУ-1601 ЭСВА                         </t>
  </si>
  <si>
    <t xml:space="preserve">ВДУ-1500 СЭЛМА            </t>
  </si>
  <si>
    <t xml:space="preserve">ВДУ-1250 СЭЛМА              </t>
  </si>
  <si>
    <t xml:space="preserve">ВДУ-2001             </t>
  </si>
  <si>
    <t xml:space="preserve">ВДУ-2001 с дросселем, ЭСВА             </t>
  </si>
  <si>
    <t xml:space="preserve">ВДМ-6303С                               4 поста        </t>
  </si>
  <si>
    <t>ВДМ-1201 ЭСВА                     8 постов</t>
  </si>
  <si>
    <t xml:space="preserve">ВДМ-6301 ЭСВА                       4 поста        </t>
  </si>
  <si>
    <t>ВДМ-1601 ЭСВА                     9 постов</t>
  </si>
  <si>
    <t>ДЛЯ АРГОНО-ДУГОВОЙ СВАРКИ, серия REAL</t>
  </si>
  <si>
    <t>REAL TIG-200P (W224)</t>
  </si>
  <si>
    <t>REAL TIG-200P AC/DC (E2010)</t>
  </si>
  <si>
    <t>REAL TIG-250 (W229)</t>
  </si>
  <si>
    <t>Маска в комплекте</t>
  </si>
  <si>
    <t>ДЛЯ АРГОНО-ДУГОВОЙ СВАРКИ, серия PRO</t>
  </si>
  <si>
    <t>PRO TIG-315P AC/DC Multiwave (E202)</t>
  </si>
  <si>
    <t>PRO TIG-200P DSP AC/DC (E201)</t>
  </si>
  <si>
    <t>ДЛЯ АРГОНО-ДУГОВОЙ СВАРКИ, серия TECH</t>
  </si>
  <si>
    <t>TECH TIG-200P AC/DC (E101)</t>
  </si>
  <si>
    <t>TECH TIG-200P DSP AC/DC (E104)</t>
  </si>
  <si>
    <t>TECH TIG-315P AC/DC (E103)</t>
  </si>
  <si>
    <t>TECH TIG-315P DSP AC/DC (E106)</t>
  </si>
  <si>
    <t>TECH TIG-400P (W322)</t>
  </si>
  <si>
    <t>ДЛЯ АРГОНО-ДУГОВОЙ СВАРКИ, серия STANDART</t>
  </si>
  <si>
    <t xml:space="preserve">TIG-160 P AC/DC (R57) </t>
  </si>
  <si>
    <t xml:space="preserve">TIG-500 P (W302) </t>
  </si>
  <si>
    <t>ДЛЯ ПОЛУАВТОМАТИЧЕСКОЙ СВАРКИ, серия REAL</t>
  </si>
  <si>
    <t>REAL MIG-200 (N24002N)</t>
  </si>
  <si>
    <t>REAL MIG-160 (N24001N)</t>
  </si>
  <si>
    <t>REAL MIG-250F (N253) + WF21</t>
  </si>
  <si>
    <t>ДЛЯ ПОЛУАВТОМАТИЧЕСКОЙ СВАРКИ, серия PRO</t>
  </si>
  <si>
    <t>PRO MIG-160 SYNERGY (N227)</t>
  </si>
  <si>
    <t xml:space="preserve">TIG-500 P DSP AC/DC (J1210) </t>
  </si>
  <si>
    <t>ДЛЯ ПОЛУАВТОМАТИЧЕСКОЙ СВАРКИ, серия TECH</t>
  </si>
  <si>
    <t>TECH MIG-250 (N257)</t>
  </si>
  <si>
    <t>TECH MIG-350 (N258)</t>
  </si>
  <si>
    <t>TECH MIG-350P (N316)</t>
  </si>
  <si>
    <t>ДЛЯ ПОЛУАВТОМАТИЧЕСКОЙ СВАРКИ, серия STANDART</t>
  </si>
  <si>
    <t>MIG-2000 (N280)</t>
  </si>
  <si>
    <t>MIG-350 (J1601) + WF23A</t>
  </si>
  <si>
    <t>REAL CUT-45 (L207)</t>
  </si>
  <si>
    <t>REAL CUT-70 (L204)</t>
  </si>
  <si>
    <t>REAL CUT-90 (L205)</t>
  </si>
  <si>
    <t>REAL CUT-100 (L221)</t>
  </si>
  <si>
    <t>MIG-200Y (J03)</t>
  </si>
  <si>
    <t>MIG-250Y (J04-M) + MMA</t>
  </si>
  <si>
    <t>MIG-250F (J33) + WF21</t>
  </si>
  <si>
    <t>CUT-160 (L307)</t>
  </si>
  <si>
    <t>СИСТЕМЫ ОХЛАЖДЕНИЯ</t>
  </si>
  <si>
    <t>Wfter Cooler (9 л.)</t>
  </si>
  <si>
    <t>Wfter Cooler (6 л.)</t>
  </si>
  <si>
    <t>Wfter Cooler (4 л.)</t>
  </si>
  <si>
    <t>220в, объем 9 литров, 150 вт, 1,5-5,3 л/мин, 5 кг/см3, 13,8 кг</t>
  </si>
  <si>
    <t>220в, объем 4 литров, 150 вт, 1,5-5,3 л/мин, 5 кг/см3, 13,8 кг</t>
  </si>
  <si>
    <t>220в, объем 6 литров, 150 вт, 1,5-5,3 л/мин, 5 кг/см3, 12 кг</t>
  </si>
  <si>
    <t>ДЛЯ ПЛАЗМЕННОЙ РЕЗКИ серия REAL</t>
  </si>
  <si>
    <t>220в</t>
  </si>
  <si>
    <t>380в</t>
  </si>
  <si>
    <t>INVERSAW 1000</t>
  </si>
  <si>
    <t xml:space="preserve">VARTEG TIG-220 DC </t>
  </si>
  <si>
    <t xml:space="preserve">VARTEG TIG-160 AC/DC Pulse </t>
  </si>
  <si>
    <t>ТОРУС</t>
  </si>
  <si>
    <t>SAGGIO MMA-160</t>
  </si>
  <si>
    <t>SAGGIO MMA-200</t>
  </si>
  <si>
    <t>SAGGIO MMA-200 PFC</t>
  </si>
  <si>
    <t>SAGGIO MMA-250</t>
  </si>
  <si>
    <t>UNO TIG-200 DC Pulse</t>
  </si>
  <si>
    <t>UNO TIG-200 AC/DC Pulse</t>
  </si>
  <si>
    <t>UNO TIG-200 AC/DC</t>
  </si>
  <si>
    <t>UNO MIG-180 Combi</t>
  </si>
  <si>
    <t>UNO MIG-200 SYN</t>
  </si>
  <si>
    <t>VARTEG-200 DUO</t>
  </si>
  <si>
    <t>VARTEG-200 DUO-S</t>
  </si>
  <si>
    <t>VARTEG-351 DUO</t>
  </si>
  <si>
    <t>VARTEG-501 DUO</t>
  </si>
  <si>
    <t>UNO PLASMA 50</t>
  </si>
  <si>
    <t>VARTEG PLASMA 40</t>
  </si>
  <si>
    <t>VARTEG PLASMA 700</t>
  </si>
  <si>
    <t>VARTEG PLASMA 100</t>
  </si>
  <si>
    <t>VARTEG PLASMA 120</t>
  </si>
  <si>
    <t>PLASMA 43</t>
  </si>
  <si>
    <t>PLASMA 73</t>
  </si>
  <si>
    <t>PLASMA 103</t>
  </si>
  <si>
    <t>PLASMA 123</t>
  </si>
  <si>
    <t>PLASMA 163</t>
  </si>
  <si>
    <t xml:space="preserve">ДЛЯ КОНТАКТНОЙ СВАРКИ </t>
  </si>
  <si>
    <t>МТР-10</t>
  </si>
  <si>
    <t>МТР-16</t>
  </si>
  <si>
    <t>МТР-25</t>
  </si>
  <si>
    <t>МТРА-16</t>
  </si>
  <si>
    <t>МТРА-25</t>
  </si>
  <si>
    <t>МТРА-35</t>
  </si>
  <si>
    <t>МТ-25</t>
  </si>
  <si>
    <t>МТ-25-700</t>
  </si>
  <si>
    <t>МТ-40</t>
  </si>
  <si>
    <t>МТ-40-700</t>
  </si>
  <si>
    <t>МТ-63-700</t>
  </si>
  <si>
    <t>МТ-80-700</t>
  </si>
  <si>
    <t>МТ-100</t>
  </si>
  <si>
    <t>МТ-100-700</t>
  </si>
  <si>
    <t>МТ-150-700</t>
  </si>
  <si>
    <t>VARTEG-300</t>
  </si>
  <si>
    <t>VARTEG-400</t>
  </si>
  <si>
    <t>VARTEG-500</t>
  </si>
  <si>
    <t>PWE-251 FoxWeld</t>
  </si>
  <si>
    <t>PWE-301 FoxWeld</t>
  </si>
  <si>
    <t>PWE-351 FoxWeld</t>
  </si>
  <si>
    <t xml:space="preserve">TIG-165 DC </t>
  </si>
  <si>
    <t xml:space="preserve">TIG-185 DC </t>
  </si>
  <si>
    <t xml:space="preserve">TIG-205 DC </t>
  </si>
  <si>
    <t>TIG-205 DC  Pulse</t>
  </si>
  <si>
    <t>VIKING MMA 500 Pro</t>
  </si>
  <si>
    <t>Торус-175</t>
  </si>
  <si>
    <t>Торус-200С</t>
  </si>
  <si>
    <t>Торус-210</t>
  </si>
  <si>
    <t>Торус-235</t>
  </si>
  <si>
    <t>Торус-250 с ПДУ, 25м</t>
  </si>
  <si>
    <t>Торус-200</t>
  </si>
  <si>
    <t>Торус-200 НАКС</t>
  </si>
  <si>
    <t>Торус-250</t>
  </si>
  <si>
    <t>Торус-255</t>
  </si>
  <si>
    <t>Торус-250 НАКС</t>
  </si>
  <si>
    <t>Торус-255 НАКС</t>
  </si>
  <si>
    <t>Комплект проводов №1</t>
  </si>
  <si>
    <t>Комплект проводов №2</t>
  </si>
  <si>
    <t>Рабочая линия</t>
  </si>
  <si>
    <t>Профессиональная линия</t>
  </si>
  <si>
    <t>КГ-16, 2 шт. х 3 м, вст.25, ЭД-250А, КЗ-250А. Для рабочей линии</t>
  </si>
  <si>
    <t>КГ-25, 2 шт. х 3 м, вст.31, ЭД-300А, КЗ-300А. Для проф-й линии</t>
  </si>
  <si>
    <t>НЕОН  ПДГ-201</t>
  </si>
  <si>
    <r>
      <t xml:space="preserve">Блок водяного охлаждения </t>
    </r>
    <r>
      <rPr>
        <sz val="10"/>
        <rFont val="Arial"/>
        <family val="2"/>
        <charset val="204"/>
      </rPr>
      <t>БВО-1</t>
    </r>
  </si>
  <si>
    <t>Форсаж-200 ПА</t>
  </si>
  <si>
    <t>Форсаж-302</t>
  </si>
  <si>
    <t>Форсаж-502</t>
  </si>
  <si>
    <t>Форсаж-МП5</t>
  </si>
  <si>
    <t>Форсаж-МПм</t>
  </si>
  <si>
    <t>Форсаж-МПЦ02</t>
  </si>
  <si>
    <t>совместно с Форсаж-502</t>
  </si>
  <si>
    <t>совместно с Форрмаж-302 и Форсаж-502</t>
  </si>
  <si>
    <t>Форсаж-70П</t>
  </si>
  <si>
    <t xml:space="preserve">ВДУ-2001 с дросселем, ЭСВА                         </t>
  </si>
  <si>
    <r>
      <t xml:space="preserve">ВС-450   </t>
    </r>
    <r>
      <rPr>
        <b/>
        <sz val="8"/>
        <rFont val="Arial"/>
        <family val="2"/>
        <charset val="204"/>
      </rPr>
      <t>без синергетики</t>
    </r>
    <r>
      <rPr>
        <sz val="8"/>
        <rFont val="Arial"/>
        <family val="2"/>
        <charset val="204"/>
      </rPr>
      <t xml:space="preserve">       </t>
    </r>
  </si>
  <si>
    <r>
      <t xml:space="preserve">ТДФЖ-2002С </t>
    </r>
    <r>
      <rPr>
        <b/>
        <sz val="8"/>
        <color indexed="10"/>
        <rFont val="Arial"/>
        <family val="2"/>
        <charset val="204"/>
      </rPr>
      <t>медные обм., СЭЛМА</t>
    </r>
  </si>
  <si>
    <r>
      <t xml:space="preserve">ВДМ-2х315С             </t>
    </r>
    <r>
      <rPr>
        <b/>
        <sz val="8"/>
        <rFont val="Arial"/>
        <family val="2"/>
        <charset val="204"/>
      </rPr>
      <t>РБ не требуется</t>
    </r>
  </si>
  <si>
    <r>
      <t xml:space="preserve">ВДМ-2х401С             </t>
    </r>
    <r>
      <rPr>
        <b/>
        <sz val="8"/>
        <rFont val="Arial"/>
        <family val="2"/>
        <charset val="204"/>
      </rPr>
      <t>РБ не требуется</t>
    </r>
  </si>
  <si>
    <t xml:space="preserve">Стр.2-1  </t>
  </si>
  <si>
    <t xml:space="preserve">Стр.3-1  </t>
  </si>
  <si>
    <t xml:space="preserve">Стр.4-1  </t>
  </si>
  <si>
    <t xml:space="preserve">Стр.6-1  </t>
  </si>
  <si>
    <t xml:space="preserve">Стр.7-1  </t>
  </si>
  <si>
    <t xml:space="preserve">Стр.8-1  </t>
  </si>
  <si>
    <t>Стр.14-1</t>
  </si>
  <si>
    <r>
      <t xml:space="preserve">ВДУ-506                                     </t>
    </r>
    <r>
      <rPr>
        <b/>
        <sz val="8"/>
        <rFont val="Arial"/>
        <family val="2"/>
        <charset val="204"/>
      </rPr>
      <t>ЭСВА</t>
    </r>
    <r>
      <rPr>
        <sz val="8"/>
        <rFont val="Arial"/>
        <family val="2"/>
        <charset val="204"/>
      </rPr>
      <t xml:space="preserve">                                                                      </t>
    </r>
  </si>
  <si>
    <t>Манипулятор сварочный МС-5, грузоподъемность 500 кг</t>
  </si>
  <si>
    <t>Манипулятор сварочный МС-10, грузоподъемность 1000 кг</t>
  </si>
  <si>
    <t>Манипулятор сварочный МС-20, грузоподъемность 2000 кг</t>
  </si>
  <si>
    <t>Манипулятор сварочный МС-30, грузоподъемность 3000 кг</t>
  </si>
  <si>
    <t>Манипулятор сварочный МС-50, грузоподъемность 5000 кг</t>
  </si>
  <si>
    <t>Установка для приварки трубных отводов УПТ-400</t>
  </si>
  <si>
    <t xml:space="preserve">RILON MMA-500 G  </t>
  </si>
  <si>
    <t>380в, 40-500А, 60%, --- кВт, 33 кг</t>
  </si>
  <si>
    <t xml:space="preserve">RILON TIG-200 CT  </t>
  </si>
  <si>
    <t>220в, 10-200А, ПВ-60%</t>
  </si>
  <si>
    <t xml:space="preserve">RILON TIG-200 P GDM  </t>
  </si>
  <si>
    <t xml:space="preserve">RILON TIG-400 P DC  </t>
  </si>
  <si>
    <t>380в, 10-400А, ПВ-60%</t>
  </si>
  <si>
    <t xml:space="preserve">RILON TIG-200 P AC/DC GDM  </t>
  </si>
  <si>
    <t>220в, 10-200А, 60%</t>
  </si>
  <si>
    <t xml:space="preserve">RILON TIG-400 P AC/DC  </t>
  </si>
  <si>
    <t>380в, 10-400А, 60%</t>
  </si>
  <si>
    <t xml:space="preserve">380в, 10-500А, 60%, </t>
  </si>
  <si>
    <t xml:space="preserve">RILON MIG-180 GDM </t>
  </si>
  <si>
    <t xml:space="preserve">RILON MIG-200 GDM </t>
  </si>
  <si>
    <t>220, 30-180А, 60%, 15 кг</t>
  </si>
  <si>
    <t>220, 30-200А, 60%, 15 кг</t>
  </si>
  <si>
    <t>RILON MIG-500 DP TITAN</t>
  </si>
  <si>
    <t>RILON MIG-500 GF</t>
  </si>
  <si>
    <t xml:space="preserve">380, 100-500А, 60%, </t>
  </si>
  <si>
    <t>380, 100-500А, 100%, 25, кВт, 65 кг</t>
  </si>
  <si>
    <t>PRO MIG-200 (N220)</t>
  </si>
  <si>
    <t>PRO MIG-200 SYNERGY (N229)</t>
  </si>
  <si>
    <t>MIG-500 (N338) + WF23A</t>
  </si>
  <si>
    <t>АВТОМАТЫ ДЛЯ СВАРКИ ПОД ФЛЮСОМ</t>
  </si>
  <si>
    <t>MZ-1250 (M310)</t>
  </si>
  <si>
    <t>MZ-1000 (M308)</t>
  </si>
  <si>
    <t>160-1000А, ПН-100%, 51,2 кВА, диам.пров. до 5 мм, 103 кг</t>
  </si>
  <si>
    <t>160-1250А, ПН-100%, 63 кВА, диам.пров. до 5 мм, 103 кг</t>
  </si>
  <si>
    <t>220в, 20-200А, 50%, 7,6 кВт, 3,2 кг</t>
  </si>
  <si>
    <t>220в, 20-180А, 50%, 6,7 кВт, 3,1 кг</t>
  </si>
  <si>
    <t>220в, 20-200А, 50%, 9,2 кВт, 3,2 кг</t>
  </si>
  <si>
    <t>220в, 20-250А, 50%, 10,3 кВт, 3,6 кг</t>
  </si>
  <si>
    <t>220в, 20-180А, 50%, 6,7 кВт, 4,8 кг</t>
  </si>
  <si>
    <t>220в, 20-200А, 50%, 7,6 кВт, 5,0 кг</t>
  </si>
  <si>
    <t>220в, 30-250А, 50%, 10,3 кВт, 8,6 кг</t>
  </si>
  <si>
    <t xml:space="preserve">МАСТЕР TIG-200  </t>
  </si>
  <si>
    <t xml:space="preserve">RILON TIG-500 P AC/DC  </t>
  </si>
  <si>
    <t>UNO MIG-250 Double Rulse</t>
  </si>
  <si>
    <t xml:space="preserve">Подъемники мачтовые серии ПМГ-1 (г/п 500 кг, 1000 кг, 1500 кг, 2000 кг) </t>
  </si>
  <si>
    <t>Парогенераторы ПАР-100-2СА….-150-2СА,  ПАР-50….500,  парогенераторные станции серии СПК</t>
  </si>
  <si>
    <r>
      <t xml:space="preserve">По ценам, количеству, срокам поставки пишите на адрес электронной почты  </t>
    </r>
    <r>
      <rPr>
        <b/>
        <sz val="12"/>
        <rFont val="Arial"/>
        <family val="2"/>
        <charset val="204"/>
      </rPr>
      <t>t-gsk@yandex.ru</t>
    </r>
  </si>
  <si>
    <r>
      <t xml:space="preserve">или звоните по телефонам  </t>
    </r>
    <r>
      <rPr>
        <b/>
        <sz val="12"/>
        <rFont val="Arial"/>
        <family val="2"/>
        <charset val="204"/>
      </rPr>
      <t>+7(495) 508-72-92 (городской) или +7(925) 508-72-92 (мобильный)</t>
    </r>
  </si>
  <si>
    <t>По запросу</t>
  </si>
  <si>
    <t>ARC-160 REAL Smart  (Z28103)</t>
  </si>
  <si>
    <t>220в, 20-200А, ПН-60%, 7,1 кВт, электрод до 4 мм, 3,8 кг</t>
  </si>
  <si>
    <t>220в, 20-160А, ПН-60%, 5 кВт, электрод до 3,2 мм, 3,0 кг</t>
  </si>
  <si>
    <t>ARC-200 REAL Smart  (Z28303)</t>
  </si>
  <si>
    <t>ARC-220 REAL Smart  (Z28403)</t>
  </si>
  <si>
    <t>220в, 20-200А, ПН-60%, 8,2 кВт, электрод до 5 мм, 4,2 кг</t>
  </si>
  <si>
    <t>Синергетический режим !                                                                          220в, 20-200А, 60%, 7,1 кВт, 4 кг (Маска Хамелеон+Краги)</t>
  </si>
  <si>
    <t>REAL SMART                                 ARC-200 Black (Z28303)</t>
  </si>
  <si>
    <r>
      <rPr>
        <b/>
        <sz val="11"/>
        <rFont val="Arial"/>
        <family val="2"/>
        <charset val="204"/>
      </rPr>
      <t>220/380в,</t>
    </r>
    <r>
      <rPr>
        <b/>
        <sz val="10"/>
        <rFont val="Arial"/>
        <family val="2"/>
        <charset val="204"/>
      </rPr>
      <t xml:space="preserve">  ПН-60%, 9,4/12,6 кВт, электрод до 5 мм, 9,3 кг</t>
    </r>
  </si>
  <si>
    <t>220в, 15-160А, ПН-60%, 6,2 кВт, 3,5 кг</t>
  </si>
  <si>
    <t>220в, 15-200А, ПН-60%, 7,1 кВт, 4 кг</t>
  </si>
  <si>
    <t>220в, 15-220А, ПН-60%, 8 кВт, 4,1 кг</t>
  </si>
  <si>
    <t>220в, 15-200А, ПН-60%, 7,1 кВт, 4 кг   (Маска + Краги)</t>
  </si>
  <si>
    <t>220в, 20-250А, ПН-60%, 9,4 кВт, 6,6 кг</t>
  </si>
  <si>
    <t>380в, 20-250А, ПН-60%, 11,3 кВт, 9,6 кг</t>
  </si>
  <si>
    <t>380в, 30-315А, ПН-60%, 12,4 кВт, 19,8 кг</t>
  </si>
  <si>
    <t>380в, 30-380А, ПН-60%, 16,1 кВт, 19,8 кг</t>
  </si>
  <si>
    <t>380в, 30-500А, ПН-60%, 25 кВт, 22,3 кг</t>
  </si>
  <si>
    <t>220в, 20-160А, ПН-60%, 7,7 кВт, 4,7 кг</t>
  </si>
  <si>
    <t>220в, 20-180А, ПН-60%, 8,0 кВт, 4,7 кг</t>
  </si>
  <si>
    <t>220в, 20-200А, ПН-60%, 9,4 кВт, 5,2 кг</t>
  </si>
  <si>
    <t>380в, 10-250А, ПН-80%, 8,8 кВт, электрод до 5 мм, 13 кг</t>
  </si>
  <si>
    <t>220в,  10-200А, ПН-80%, 9,0 кВт, электрод до 4 мм, 8,4 кг</t>
  </si>
  <si>
    <t>380в, 30-400А, ПН-60%, 19 кВт, электрод до 6 мм, 22 кг</t>
  </si>
  <si>
    <t>380в, 40-630А, ПН-60%, 27 кВт, электрод до 6 мм, 52 кг</t>
  </si>
  <si>
    <t xml:space="preserve">TIG-250  (R111) </t>
  </si>
  <si>
    <t>REAL MIG-200 Black (N24002N) Маска+краги</t>
  </si>
  <si>
    <t>220в, 30-160А, ПН-60%, 5,9 кВт, диам.пров. до 0,8 мм, 12,5 кг</t>
  </si>
  <si>
    <t>220в, 30-200А, ПН-60%, 7,7 кВт, диам.пров. до 1,0 мм, 13 кг</t>
  </si>
  <si>
    <t>380в, 50-250А, ПН-60%, 8,4 кВт, диам.пр. до 1,2 мм, 15 кг+9,9 кг</t>
  </si>
  <si>
    <t>220в, 10-160А, ПН-60%, 6,2 кВт, диам.пров. до 1,0 мм, 12,5 кг</t>
  </si>
  <si>
    <t>220в, 10-160А, ПН-60%, 7,1 кВт, диам.пров. до 1,0 мм, 12,5 кг</t>
  </si>
  <si>
    <t>220в, 30-200А, ПН-60%, 8,0 кВт, диам.пров. до 1,0 мм, 13,3 кг</t>
  </si>
  <si>
    <t>220в, 10-200А, ПН-60%, 9,0 кВт, диам.пров. до 1,0 мм, 13,5 кг</t>
  </si>
  <si>
    <t>380в, 30-250А, ПН-60%, --- кВт, диам.пр. до 1,2 мм, 47 кг</t>
  </si>
  <si>
    <t>380в, 50-350А, ПН-60%, --- кВт, диам.пр. до 1,2 мм, 52 кг</t>
  </si>
  <si>
    <t>380в, 30-350А, ПН-60%, 14,6 кВт, диам.пр. до 1,6 мм, 115 кг</t>
  </si>
  <si>
    <t>380в, 20-350А, ПН-60%, 14 кВт, диам.пр. до 1,2 мм, 106 кг</t>
  </si>
  <si>
    <t>380в, 20-500А, ПН-60%, 24,7 кВт, диам.пр. до 1,6 мм, 110 кг</t>
  </si>
  <si>
    <t>220в, 50-200А, ПН-60%, 8,0 кВт, диам.пров. до 1,0 мм, 26 кг</t>
  </si>
  <si>
    <t>380в, 50-250А, ПН-60%, 11,6 кВт, диам.пров. до 1,0 мм, 28 кг</t>
  </si>
  <si>
    <t>220в, 30-200А, ПН-60%, 7,5 кВт, диам.пров. до 1,0 мм, 45 кг</t>
  </si>
  <si>
    <t>380в, 50-250А, ПН-60%, 8,6 кВт, диам.пров. до 1,0 мм, 19,5 кг+9,9кг</t>
  </si>
  <si>
    <t>380в, 50-350А, ПН-60%, 14 кВт, диам.пров. до 1,2 мм, 29 кг+</t>
  </si>
  <si>
    <t>380в, 60-500А, ПН-60%, 23,4 кВт, диам.пров. до 1, мм, 45 кг+</t>
  </si>
  <si>
    <t>220в, 20-45А, ПН-60%, 6,2 кВт, Рез до 12 мм, 8 кг</t>
  </si>
  <si>
    <t>380в, 20-60А, ПН-60%, 10 кВт, Рез до 20 мм, 17 кг</t>
  </si>
  <si>
    <t>380в, 20-80А, ПН-60%, 15 кВт, Рез до 30 мм, 17,4 кг</t>
  </si>
  <si>
    <t>380в, 20-100А, ПН-60%, 19,6 кВт, Рез до 35 мм, 27 кг</t>
  </si>
  <si>
    <t>REAL CUT-100 (L221) NHF,        с пневмоподжигом</t>
  </si>
  <si>
    <t>PRO CUT-60 NHF (L206A)          с пневмоподжигом</t>
  </si>
  <si>
    <t>220в, 20-45А, ПН-60%, 8,8 кВт, Рез до 12 мм, 9 кг</t>
  </si>
  <si>
    <t>220в, 20-60А, ПН-60%, 85,1 кВт, Рез до 22 мм, 10 кг</t>
  </si>
  <si>
    <t>380в, 20-100А, ПН-60%, 19,6 кВт, Рез до 35 мм, 45,7 кг</t>
  </si>
  <si>
    <t>380в, 30-160А, ПН-60%, 29 кВт, Рез до 55 мм, 49,5 кг</t>
  </si>
  <si>
    <t>380в, 20-160А, ПН-60%, 29,2 кВт, Рез до 55 мм, 55 кг</t>
  </si>
  <si>
    <t>RILON ARC-180 CE</t>
  </si>
  <si>
    <t>RILON ARC-200 CE</t>
  </si>
  <si>
    <t>RILON ARC-220 CE</t>
  </si>
  <si>
    <t>RILON ARC-200 C /          НАКС</t>
  </si>
  <si>
    <t>RILON ARC-200 CF /        НАКС</t>
  </si>
  <si>
    <t>RILON ARC-250 GTS /     НАКС</t>
  </si>
  <si>
    <t xml:space="preserve">RILON MMA-315 G /         НАКС    </t>
  </si>
  <si>
    <t>380в, 40-315А, 60%, 10,4 кВт, 15 кг</t>
  </si>
  <si>
    <t>380в, 40-400А, 60%, --- кВт, 22 кг</t>
  </si>
  <si>
    <t xml:space="preserve">RILON MMA-400 G /         НАКС </t>
  </si>
  <si>
    <t>RILON MIG-250 GN</t>
  </si>
  <si>
    <t>380, 50-250А, 60%, 45 кг</t>
  </si>
  <si>
    <t>RILON MIG-350 GF</t>
  </si>
  <si>
    <t xml:space="preserve">380, 100-350А, 60%, </t>
  </si>
  <si>
    <r>
      <rPr>
        <b/>
        <sz val="9"/>
        <rFont val="Arial"/>
        <family val="2"/>
        <charset val="204"/>
      </rPr>
      <t>220/380в</t>
    </r>
    <r>
      <rPr>
        <sz val="9"/>
        <rFont val="Arial"/>
        <family val="2"/>
        <charset val="204"/>
      </rPr>
      <t>, 40-250А, 60%, 15 кг</t>
    </r>
  </si>
  <si>
    <t xml:space="preserve">Мастер-250 Проф /         НАКС   </t>
  </si>
  <si>
    <t>Мастер-202 /                     НАКС</t>
  </si>
  <si>
    <t>ВД-306И /                          НАКС</t>
  </si>
  <si>
    <t xml:space="preserve">ВД-400И /                          НАКС   </t>
  </si>
  <si>
    <t xml:space="preserve">220в, </t>
  </si>
  <si>
    <t>380в,</t>
  </si>
  <si>
    <t>Foxweld UNO MMA 160</t>
  </si>
  <si>
    <t>Foxweld UNO MMA 200</t>
  </si>
  <si>
    <t>Foxweld UNO MMA 250</t>
  </si>
  <si>
    <t>Источник + механизм подачи</t>
  </si>
  <si>
    <t>INVERMIG-350E /              НАКС</t>
  </si>
  <si>
    <t>INVERMIG-503E /              НАКС</t>
  </si>
  <si>
    <t>SAGGIO TIG-205 AC/DC Pulse</t>
  </si>
  <si>
    <t>SAGGIO MIG-200 -S</t>
  </si>
  <si>
    <t xml:space="preserve">Стр.11-1  </t>
  </si>
  <si>
    <t>Стр.15-1</t>
  </si>
  <si>
    <t>Стр.16-1</t>
  </si>
  <si>
    <t xml:space="preserve">Стр.9-1  </t>
  </si>
  <si>
    <t>Стр.</t>
  </si>
  <si>
    <t>220, 50-250А, 60%, 20 кг</t>
  </si>
  <si>
    <t>ПРОФИ ARC-400</t>
  </si>
  <si>
    <t>220в, 20-250А, 60%</t>
  </si>
  <si>
    <t>380в, 20-250А, 60%</t>
  </si>
  <si>
    <r>
      <t>380в, 40-315А, 60</t>
    </r>
    <r>
      <rPr>
        <b/>
        <sz val="10"/>
        <rFont val="Arial"/>
        <family val="2"/>
        <charset val="204"/>
      </rPr>
      <t>%</t>
    </r>
  </si>
  <si>
    <r>
      <t>380в, 40-400А, 60</t>
    </r>
    <r>
      <rPr>
        <b/>
        <sz val="10"/>
        <rFont val="Arial"/>
        <family val="2"/>
        <charset val="204"/>
      </rPr>
      <t>%</t>
    </r>
  </si>
  <si>
    <t>ПРОФИ MIG-500</t>
  </si>
  <si>
    <t>380в, 20-16А, 60%, 22,7 кВт,            макс.рез 50мм</t>
  </si>
  <si>
    <t>380в, 20-80А, 60%, 12 кВт, 19 кг,    макс.рез 25мм</t>
  </si>
  <si>
    <t>220в, 20-60А, 60%, 7,9 кВт, 15 кг,   макс.рез 15мм</t>
  </si>
  <si>
    <t>220в, 15-40А, 60%, 4,9 кВт,              макс.рез 10мм</t>
  </si>
  <si>
    <t xml:space="preserve">МАСТЕР TIG-200 Pulse        D91  </t>
  </si>
  <si>
    <t>МАСТЕР MIG-230 Synergy    D88</t>
  </si>
  <si>
    <t>МАСТЕР ARC-180                 F18</t>
  </si>
  <si>
    <t>МАСТЕР ARC-200                 F20</t>
  </si>
  <si>
    <t>МАСТЕР ARC-230                 F23</t>
  </si>
  <si>
    <t>МАСТЕР ARC-250                 F25</t>
  </si>
  <si>
    <t>МАСТЕР ARC-180                D18</t>
  </si>
  <si>
    <t>МАСТЕР ARC-200                D20</t>
  </si>
  <si>
    <t xml:space="preserve">МАСТЕР ARC-250                D25 </t>
  </si>
  <si>
    <t>Выпрямители для сварки закладных деталей</t>
  </si>
  <si>
    <t>Плазмотрон ПВР-412М</t>
  </si>
  <si>
    <t>лист от 0,2+0,2 до 2+2,                                                     пруток до 10+10</t>
  </si>
  <si>
    <r>
      <t xml:space="preserve">Общество с ограниченной ответственностью                                                               ООО ПКФ "Техно-ГСК"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Тел. 8 (495) 508-72-92,   8 (925) 508-72-92                                                        www.t-gsk.ru      t-gsk@yandex.ru                                  </t>
    </r>
  </si>
  <si>
    <r>
      <rPr>
        <sz val="10"/>
        <rFont val="Arial"/>
        <family val="2"/>
        <charset val="204"/>
      </rPr>
      <t>Общество с ограниченной ответственностью ПКФ “Техно – ГСК”
Тел.8(495)508-72-92,  8(925) 508-72-92,  
t-gsk@yandex.ru,  www.t-gsk.ru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                               </t>
    </r>
  </si>
  <si>
    <r>
      <rPr>
        <sz val="10"/>
        <rFont val="Arial"/>
        <family val="2"/>
        <charset val="204"/>
      </rPr>
      <t>ООО ПКФ “Техно – ГСК”
Тел.8(495)508-72-92,  8(925) 508-72-92,  
t-gsk@yandex.ru,  www.t-gsk.ru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                               </t>
    </r>
  </si>
  <si>
    <t>Агрегаты сварочные АДД  производства завода «УралТермоСвар»</t>
  </si>
  <si>
    <t>ТВК-75И                             Индуктор</t>
  </si>
  <si>
    <t>ТВК-75                               Техносвар</t>
  </si>
  <si>
    <t>Обычный, не для Транс Тиг</t>
  </si>
  <si>
    <t>Система охлаждения, сер.05, исп.07, сер.06, исп.07 под тележку, 380в</t>
  </si>
  <si>
    <t>Система охлаждения, сер.05, исп.09, под тележку, 220в</t>
  </si>
  <si>
    <t>Система охлаждения</t>
  </si>
  <si>
    <t xml:space="preserve">БВА-02  </t>
  </si>
  <si>
    <t>Для УДГУ-508 сер.04, исп.13.            Для других вариантов ???</t>
  </si>
  <si>
    <t>УВПР-2001</t>
  </si>
  <si>
    <t>до 70 мм, без плазмотрона</t>
  </si>
  <si>
    <t>ПДГ-421 "Вездеход"</t>
  </si>
  <si>
    <t>Серия 6, исп.35</t>
  </si>
  <si>
    <t>Серия 1, исп.30</t>
  </si>
  <si>
    <t>в дугах</t>
  </si>
  <si>
    <t>в дугах, с цифровой индикацией</t>
  </si>
  <si>
    <t>П/упр-я с расширенными функционалом, сер.6, исп.2</t>
  </si>
  <si>
    <t>Вращатель роликовый ОВРС-30, грузоподъемность 30т, ролики полиуретан</t>
  </si>
  <si>
    <t>Вращатель роликовый ОВРС-30, грузоподъемность 30т, ролики резина</t>
  </si>
  <si>
    <t>Вращатель роликовый ОВРС-30, грузоподъемность 30т, ролики сталь</t>
  </si>
  <si>
    <t>Вращатель роликовый ОВРС-50, грузоподъемность 50т, ролики полиуретан</t>
  </si>
  <si>
    <t>Вращатель роликовый ОВРС-50, грузоподъемность 50т, ролики резина</t>
  </si>
  <si>
    <t>Вращатель роликовый ОВРС-50, грузоподъемность 50т, ролики сталь</t>
  </si>
  <si>
    <t>Вращатель роликовый ОВРС-100, грузоподъемность 100т, ролики полиуретан</t>
  </si>
  <si>
    <t>Вращатель роликовый ОВРС-100, грузоподъемность 100т, ролики сталь</t>
  </si>
  <si>
    <t>Вращатель роликовый ОВРС-200, грузоподъемность 200т, ролики полиуретан</t>
  </si>
  <si>
    <t>Вращатель роликовый ОВРС-200, грузоподъемность 200т, ролики сталь</t>
  </si>
  <si>
    <t>Вращатель роликовый ОВРП-3, грузоподъемность 3,0 т, ролики полиуретан</t>
  </si>
  <si>
    <t>Вращатель роликовый ОВРП-3, грузоподъемность 3,0 т, ролики резина</t>
  </si>
  <si>
    <t>Вращатель роликовый ОВРП-3, грузоподъемность 3,0 т, ролики сталь</t>
  </si>
  <si>
    <t>Вращатель роликовый ОВРП-5, грузоподъемность 5,0 т, ролики полиуретан</t>
  </si>
  <si>
    <t>Вращатель роликовый ОВРП-5, грузоподъемность 5,0 т, ролики резина</t>
  </si>
  <si>
    <t>Вращатель роликовый ОВРП-5, грузоподъемность 5,0 т, ролики сталь</t>
  </si>
  <si>
    <t>Вращатель роликовый ОВРП-10, грузоподъемность 10,0 т, ролики полиуретан</t>
  </si>
  <si>
    <t>Вращатель роликовый ОВРП-10, грузоподъемность 10,0 т, ролики резина</t>
  </si>
  <si>
    <t>Вращатель роликовый ОВРП-10, грузоподъемность 10,0 т, ролики сталь</t>
  </si>
  <si>
    <t>Вращатель роликовый ОВРП-20, грузоподъемность 20,0 т, ролики полиуретан</t>
  </si>
  <si>
    <t>Вращатель роликовый ОВРП-20, грузоподъемность 20,0 т, ролики резина</t>
  </si>
  <si>
    <t>Вращатель роликовый ОВРП-20, грузоподъемность 20,0 т, ролики сталь</t>
  </si>
  <si>
    <t>Вращатель роликовый ОВРП-30, грузоподъемность 30,0 т, ролики полиуретан</t>
  </si>
  <si>
    <t>Вращатель роликовый ОВРП-30, грузоподъемность 30,0 т, ролики резина</t>
  </si>
  <si>
    <t>Вращатель роликовый ОВРП-30, грузоподъемность 30,0 т, ролики сталь</t>
  </si>
  <si>
    <t>Вращатель роликовый ОВРП-50, грузоподъемность 50,0 т, ролики полиуретан</t>
  </si>
  <si>
    <t>Вращатель роликовый ОВРП-50, грузоподъемность 50,0 т, ролики резина</t>
  </si>
  <si>
    <t>Вращатель роликовый ОВРП-50, грузоподъемность 50,0 т, ролики сталь</t>
  </si>
  <si>
    <t>Вращатель роликовый ОВРП-100, грузоподъемность 100,0 т, ролики полиуретан</t>
  </si>
  <si>
    <t>Вращатель роликовый ОВРП-100, грузоподъемность 100,0 т, ролики сталь</t>
  </si>
  <si>
    <t>Вращатель роликовый ОВРП-200, грузоподъемность 200,0 т, ролики полиуретан</t>
  </si>
  <si>
    <t>Вращатель роликовый ОВРП-200, грузоподъемность 200,0 т, ролики сталь</t>
  </si>
  <si>
    <t>Вращатель роликовый ОВРС-10, грузоподъемность 10т, ролики полиуретан</t>
  </si>
  <si>
    <t>Вращатель роликовый ОВРС-10, грузоподъемность 10т, ролики резина</t>
  </si>
  <si>
    <t>Вращатель роликовый ОВРС-10, грузоподъемность 10т, ролики сталь</t>
  </si>
  <si>
    <t>Манипулятор сварочный МС-101, грузоподъемность 100 кг</t>
  </si>
  <si>
    <t>Манипулятор сварочный МС-1,5 грузоподъемность 150 кг</t>
  </si>
  <si>
    <t>Манипулятор сварочный МС-80, грузоподъемность 8000 кг</t>
  </si>
  <si>
    <t>Сварочная колонна КС,  Ход по вертикали 2-8м. Ход по горизонтали 2-8 м.</t>
  </si>
  <si>
    <r>
      <t xml:space="preserve">   </t>
    </r>
    <r>
      <rPr>
        <sz val="9"/>
        <rFont val="Arial"/>
        <family val="2"/>
        <charset val="204"/>
      </rPr>
      <t>Стр.5-1</t>
    </r>
    <r>
      <rPr>
        <sz val="12"/>
        <rFont val="Arial"/>
        <family val="2"/>
        <charset val="204"/>
      </rPr>
      <t xml:space="preserve">                                  </t>
    </r>
  </si>
  <si>
    <t xml:space="preserve">Стр.10-1  </t>
  </si>
  <si>
    <t xml:space="preserve">Стр.12-1  </t>
  </si>
  <si>
    <t xml:space="preserve">Стр13-1  </t>
  </si>
  <si>
    <r>
      <rPr>
        <sz val="10"/>
        <rFont val="Arial"/>
        <family val="2"/>
        <charset val="204"/>
      </rPr>
      <t>ООО ПКФ “Техно – ГСК”
Тел.8(495) 508-72-92,  8(925) 508-72-92,  
t-gsk@yandex.ru,  www.t-gsk.ru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                               </t>
    </r>
  </si>
  <si>
    <t>Кромкоскалывающие машины</t>
  </si>
  <si>
    <t>МКФ-18Р с фрезой - Машинка для подготовки кромок (6-18 мм)</t>
  </si>
  <si>
    <t>МКС-21У - Универсальная машинка для подготовки кромок (толщина листа 6-38 мм)</t>
  </si>
  <si>
    <t>МКС-28У - Универсальная машинка для подготовки кромок (толщина листа до 52 мм)</t>
  </si>
  <si>
    <r>
      <rPr>
        <b/>
        <sz val="9"/>
        <color indexed="36"/>
        <rFont val="Arial"/>
        <family val="2"/>
        <charset val="204"/>
      </rPr>
      <t>Кабель управления Транс ТИГ - ВСД, L-1,5м в комплекте,</t>
    </r>
    <r>
      <rPr>
        <b/>
        <sz val="9"/>
        <color indexed="10"/>
        <rFont val="Arial"/>
        <family val="2"/>
        <charset val="204"/>
      </rPr>
      <t xml:space="preserve">  с длиной </t>
    </r>
    <r>
      <rPr>
        <b/>
        <sz val="11.7"/>
        <color indexed="10"/>
        <rFont val="Calibri"/>
        <family val="2"/>
        <charset val="204"/>
      </rPr>
      <t xml:space="preserve">˃ 1,5 м </t>
    </r>
    <r>
      <rPr>
        <b/>
        <sz val="9"/>
        <color indexed="10"/>
        <rFont val="Arial"/>
        <family val="2"/>
        <charset val="204"/>
      </rPr>
      <t>-  заказывается отдельно !!!</t>
    </r>
  </si>
  <si>
    <t>VIKING 200 Sinergic</t>
  </si>
  <si>
    <t>VIKING 200 Sinergic PRO</t>
  </si>
  <si>
    <t>MIG / MMA / Lift-TIG   3 в 1</t>
  </si>
  <si>
    <t>VIKING MIG-200 Double Puls</t>
  </si>
  <si>
    <t>Sinergic, MIG / MMA / Lift-TIG   3 в 1</t>
  </si>
  <si>
    <t>VIKING MIG-200 Double Puls PRO</t>
  </si>
  <si>
    <t>VIKING MIG-250G PRO</t>
  </si>
  <si>
    <t>VIKING MIG-500 PRO</t>
  </si>
  <si>
    <t>VIKING TIG-200P PRO</t>
  </si>
  <si>
    <t>VIKING TIG-200P AC/DC PRO</t>
  </si>
  <si>
    <t>VIKING TIG-315P AC/DC PRO</t>
  </si>
  <si>
    <t>400(1п)</t>
  </si>
  <si>
    <t>730*530*890</t>
  </si>
  <si>
    <t>1250/315(1п)</t>
  </si>
  <si>
    <t>ВДМ-1202 ????          8 постов</t>
  </si>
  <si>
    <t>800*560*920</t>
  </si>
  <si>
    <t>Ручной, для УПР-2010, воздушное охлаждение, 8,5 м</t>
  </si>
  <si>
    <t>Сопло, электрод и другие комплектующие для плазмотронов</t>
  </si>
  <si>
    <t>Плазмотрон ПВР-180М</t>
  </si>
  <si>
    <t>Плазмотрон ПВР-181</t>
  </si>
  <si>
    <r>
      <t xml:space="preserve">Комплект кабелей для п/автоматов:  </t>
    </r>
    <r>
      <rPr>
        <b/>
        <sz val="10"/>
        <rFont val="Arial"/>
        <family val="2"/>
        <charset val="204"/>
      </rPr>
      <t>длина 5м</t>
    </r>
    <r>
      <rPr>
        <sz val="10"/>
        <rFont val="Arial"/>
        <family val="2"/>
        <charset val="204"/>
      </rPr>
      <t xml:space="preserve">,                                                                       кабель прямой,    кабель обратный,    кабель управления </t>
    </r>
  </si>
  <si>
    <t>НАКС дополнительно</t>
  </si>
  <si>
    <t>220в, 30-180А, ПВ-60%</t>
  </si>
  <si>
    <t>220в, 30-200А, ПВ-60%</t>
  </si>
  <si>
    <t>220в, 30-220А, ПВ-60%</t>
  </si>
  <si>
    <t>220в, 30-200А, ПВ-60%, 7,6кг</t>
  </si>
  <si>
    <t>220в, 30-200А, ПВ-60%, 7,5кг</t>
  </si>
  <si>
    <r>
      <rPr>
        <b/>
        <sz val="10"/>
        <rFont val="Arial"/>
        <family val="2"/>
        <charset val="204"/>
      </rPr>
      <t>220в,</t>
    </r>
    <r>
      <rPr>
        <sz val="9"/>
        <rFont val="Arial"/>
        <family val="2"/>
        <charset val="204"/>
      </rPr>
      <t xml:space="preserve"> 30-250А, ПВ-60%, 11,6кг</t>
    </r>
  </si>
  <si>
    <r>
      <t xml:space="preserve">RILON ARC-250 C /          </t>
    </r>
    <r>
      <rPr>
        <sz val="9"/>
        <rFont val="Arial"/>
        <family val="2"/>
        <charset val="204"/>
      </rPr>
      <t>НАКС</t>
    </r>
  </si>
  <si>
    <t>по запросу</t>
  </si>
  <si>
    <t>RILON MIG-180 GDM II</t>
  </si>
  <si>
    <t>220, 50-180А, 60%, 15 кг, SINERGIC, VRD, FAWS</t>
  </si>
  <si>
    <t>220, 50-250А, 60%, 20 кг, SINERGIC, VRD, FAWS</t>
  </si>
  <si>
    <t>380, 50-300А, 60%, 20 кг, SINERGIC, VRD, FAWS</t>
  </si>
  <si>
    <t>380, 50-500А, 60%, 20 кг, SINERGIC, VRD, FAWS</t>
  </si>
  <si>
    <t>RILON CUT-40B со встроенным компрессором</t>
  </si>
  <si>
    <t>БЖО-9 Водоохладитель</t>
  </si>
  <si>
    <t>БЛОК ЖИДКОСТНОГО ОХЛАЖДЕНИЯ</t>
  </si>
  <si>
    <t>ПРОФИ MIG-350-1</t>
  </si>
  <si>
    <t>380в, 50-350А, 60%</t>
  </si>
  <si>
    <t>380в, 50-250А, 60%, 8,3 кВт, 21,6 кг</t>
  </si>
  <si>
    <t>220в, 30-200А, 60%, 6,0 кВт, 19,7 кг</t>
  </si>
  <si>
    <t>380в, 40-300А, 60%, 10 кВт, 29 кг</t>
  </si>
  <si>
    <t>380в, 50-350А, 60%, 13,8 кВт, 30 кг</t>
  </si>
  <si>
    <t>380в, 100-500А, 60%, 24 кВт, 45 кг</t>
  </si>
  <si>
    <t xml:space="preserve">МАСТЕР TIG-200A F-55  </t>
  </si>
  <si>
    <t xml:space="preserve">МАСТЕР TIG-200 D90  </t>
  </si>
  <si>
    <t>МАСТЕР MIG-180                 F15</t>
  </si>
  <si>
    <t>МАСТЕР MIG-200                 F16</t>
  </si>
  <si>
    <t>МАСТЕР MIG-230                 F17</t>
  </si>
  <si>
    <t>220в, 30-180А, 60%, 6,5 кВт, 8,5 кг</t>
  </si>
  <si>
    <t>220в, 30-200А, 60%, 7,2 кВт, 8,6 кг</t>
  </si>
  <si>
    <t>220в, 30-220А, 60%, 7,5 кВт, 8,7 кг</t>
  </si>
  <si>
    <t>МАСТЕР MIG-200 Synergy D77</t>
  </si>
  <si>
    <t>МАСТЕР CUT-40 F79</t>
  </si>
  <si>
    <t>PRO TIG-300P (W232)</t>
  </si>
  <si>
    <t>TIG-401</t>
  </si>
  <si>
    <t>TIG-501</t>
  </si>
  <si>
    <t>SAGGIO TIG-180 DC Pulse Digital</t>
  </si>
  <si>
    <t>SAGGIO TIG-200 DC Pulse Digital</t>
  </si>
  <si>
    <t>SAGGIO TIG-300 DC Pulse Digital</t>
  </si>
  <si>
    <t>SAGGIO TIG-300 AC/DC Pulse Digital</t>
  </si>
  <si>
    <t xml:space="preserve">VARTEG TIG-180 DC Pulse </t>
  </si>
  <si>
    <t>UNO MIG-350 Double Rulse</t>
  </si>
  <si>
    <t>UNO MIG-500 Double Rulse</t>
  </si>
  <si>
    <t xml:space="preserve">220в, с кабелем 2,5 м </t>
  </si>
  <si>
    <t>220в, / аттестован НАКС</t>
  </si>
  <si>
    <t>380в  / аттестован НАКС</t>
  </si>
  <si>
    <t>220в / аттестован НАКС</t>
  </si>
  <si>
    <t>23 500 / 28 700</t>
  </si>
  <si>
    <t>28 900 / 34 700</t>
  </si>
  <si>
    <t>39 900 / 45 700</t>
  </si>
  <si>
    <t>49 700 / 54 900</t>
  </si>
  <si>
    <t>65 700 / 85 700</t>
  </si>
  <si>
    <t>* NEON ВД-603</t>
  </si>
  <si>
    <t xml:space="preserve">* NEON ВД-203 </t>
  </si>
  <si>
    <t xml:space="preserve">* NEON ВД-221 </t>
  </si>
  <si>
    <t xml:space="preserve">* NEON ВД-253 </t>
  </si>
  <si>
    <t xml:space="preserve">* NEON ВД-315 </t>
  </si>
  <si>
    <t xml:space="preserve">* NEON ВД-317 </t>
  </si>
  <si>
    <t>46 700 / 51 900</t>
  </si>
  <si>
    <t>220в, горелка / аттестован НАКС</t>
  </si>
  <si>
    <t>71 700 / 76 700</t>
  </si>
  <si>
    <t xml:space="preserve">НЕОН ВД-201 АД,  DC </t>
  </si>
  <si>
    <t xml:space="preserve">НЕОН ВД-201 АД AC/DC  </t>
  </si>
  <si>
    <t xml:space="preserve">НЕОН ВД-303 АД AC/DC </t>
  </si>
  <si>
    <t>НЕОН ВД-553 АД AC/DC</t>
  </si>
  <si>
    <t>380в / аттестован НАКС</t>
  </si>
  <si>
    <t xml:space="preserve">НЕОН ВД-300 АД, DC </t>
  </si>
  <si>
    <t>89 900 / 115 700</t>
  </si>
  <si>
    <t>122 700 / 139 900</t>
  </si>
  <si>
    <r>
      <t xml:space="preserve">Блок водяного охлаждения </t>
    </r>
    <r>
      <rPr>
        <sz val="10"/>
        <rFont val="Arial"/>
        <family val="2"/>
        <charset val="204"/>
      </rPr>
      <t>БВО-2</t>
    </r>
  </si>
  <si>
    <t>для ВД-303 АД</t>
  </si>
  <si>
    <r>
      <t xml:space="preserve">Блок водяного охлаждения </t>
    </r>
    <r>
      <rPr>
        <sz val="10"/>
        <rFont val="Arial"/>
        <family val="2"/>
        <charset val="204"/>
      </rPr>
      <t>БВО-4</t>
    </r>
  </si>
  <si>
    <t>для ВД-553 АД</t>
  </si>
  <si>
    <t>для ВД-300 АД</t>
  </si>
  <si>
    <t>220в, горелка</t>
  </si>
  <si>
    <t>Комплект СТРОИТЕЛЬ МИГ-4417</t>
  </si>
  <si>
    <t>ПДГ-417</t>
  </si>
  <si>
    <t>Тележка ТСК-4 для Строитель МИГ-4000, ПДГ-417, с площадкой для баллона</t>
  </si>
  <si>
    <t>ЛИДЕР-226</t>
  </si>
  <si>
    <t>СТРОИТЕЛЬ-306</t>
  </si>
  <si>
    <t>СТРОИТЕЛЬ-326</t>
  </si>
  <si>
    <t>ГОРНЯК-250</t>
  </si>
  <si>
    <t>МАГМА-315</t>
  </si>
  <si>
    <t>МАГМА-315 Ш</t>
  </si>
  <si>
    <t>Спец. Оборудование</t>
  </si>
  <si>
    <t>14.12.2021г.</t>
  </si>
  <si>
    <t>МАШИНЫ КОНТАКТНОЙ ТОЧЕЧНОЙ СВАРКИ НиТ - ПО ЗАПРОСУ !</t>
  </si>
  <si>
    <t xml:space="preserve">БВА-02                                        ЭСВА </t>
  </si>
  <si>
    <r>
      <rPr>
        <b/>
        <sz val="10"/>
        <rFont val="Arial"/>
        <family val="2"/>
        <charset val="204"/>
      </rPr>
      <t>ВДМ</t>
    </r>
    <r>
      <rPr>
        <sz val="10"/>
        <rFont val="Arial"/>
        <family val="2"/>
        <charset val="204"/>
      </rPr>
      <t xml:space="preserve">-1202 СА для ТС-16 со встроенным БУ и штырьевыми диодами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</si>
</sst>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0\ [$€-1]"/>
    <numFmt numFmtId="166" formatCode="_-[$$-409]* #,##0.00_ ;_-[$$-409]* \-#,##0.00\ ;_-[$$-409]* &quot;-&quot;??_ ;_-@_ "/>
  </numFmts>
  <fonts count="4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sz val="12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9"/>
      <color indexed="36"/>
      <name val="Arial"/>
      <family val="2"/>
      <charset val="204"/>
    </font>
    <font>
      <b/>
      <sz val="11.7"/>
      <color indexed="10"/>
      <name val="Calibri"/>
      <family val="2"/>
      <charset val="204"/>
    </font>
    <font>
      <b/>
      <sz val="9"/>
      <name val="Arial Cyr"/>
      <charset val="204"/>
    </font>
    <font>
      <b/>
      <u/>
      <sz val="9"/>
      <name val="Arial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color rgb="FFFF0000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sz val="12"/>
      <color rgb="FFFFFF00"/>
      <name val="Arial Cyr"/>
      <charset val="204"/>
    </font>
    <font>
      <sz val="12"/>
      <color rgb="FFFFFF00"/>
      <name val="Arial Cyr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7"/>
      <name val="Arial"/>
      <family val="2"/>
      <charset val="204"/>
    </font>
    <font>
      <sz val="7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8"/>
      <color indexed="9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6"/>
      <name val="Arial Cyr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8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/>
    <xf numFmtId="0" fontId="6" fillId="0" borderId="3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0" fontId="7" fillId="0" borderId="0" xfId="0" applyFont="1"/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0" xfId="0" applyFont="1"/>
    <xf numFmtId="0" fontId="1" fillId="0" borderId="1" xfId="0" applyFont="1" applyBorder="1"/>
    <xf numFmtId="0" fontId="1" fillId="0" borderId="0" xfId="0" applyFont="1" applyBorder="1"/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6" fillId="0" borderId="0" xfId="0" applyFont="1"/>
    <xf numFmtId="0" fontId="6" fillId="0" borderId="7" xfId="0" applyFont="1" applyBorder="1" applyAlignment="1">
      <alignment horizontal="left" vertical="center"/>
    </xf>
    <xf numFmtId="3" fontId="6" fillId="0" borderId="9" xfId="0" applyNumberFormat="1" applyFont="1" applyBorder="1" applyAlignment="1">
      <alignment horizontal="center" vertical="center"/>
    </xf>
    <xf numFmtId="0" fontId="1" fillId="0" borderId="5" xfId="0" applyFont="1" applyBorder="1"/>
    <xf numFmtId="0" fontId="16" fillId="0" borderId="0" xfId="0" applyFont="1" applyBorder="1"/>
    <xf numFmtId="0" fontId="1" fillId="0" borderId="13" xfId="0" applyFont="1" applyBorder="1"/>
    <xf numFmtId="14" fontId="1" fillId="0" borderId="0" xfId="0" applyNumberFormat="1" applyFont="1" applyBorder="1" applyAlignment="1">
      <alignment horizontal="center"/>
    </xf>
    <xf numFmtId="0" fontId="1" fillId="0" borderId="12" xfId="0" applyFont="1" applyBorder="1"/>
    <xf numFmtId="0" fontId="18" fillId="0" borderId="0" xfId="1"/>
    <xf numFmtId="0" fontId="1" fillId="0" borderId="0" xfId="1" applyFont="1"/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4" fillId="0" borderId="0" xfId="1" applyFont="1"/>
    <xf numFmtId="0" fontId="1" fillId="0" borderId="17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left" vertical="center"/>
    </xf>
    <xf numFmtId="0" fontId="10" fillId="3" borderId="5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7" xfId="0" applyFont="1" applyBorder="1"/>
    <xf numFmtId="0" fontId="1" fillId="0" borderId="19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0" fillId="3" borderId="7" xfId="0" applyFont="1" applyFill="1" applyBorder="1" applyAlignment="1"/>
    <xf numFmtId="0" fontId="1" fillId="0" borderId="7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34" xfId="0" applyFont="1" applyBorder="1"/>
    <xf numFmtId="0" fontId="4" fillId="3" borderId="7" xfId="1" applyFont="1" applyFill="1" applyBorder="1" applyAlignment="1"/>
    <xf numFmtId="0" fontId="4" fillId="3" borderId="5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0" fontId="4" fillId="3" borderId="35" xfId="1" applyFont="1" applyFill="1" applyBorder="1" applyAlignment="1">
      <alignment horizontal="left" vertical="center"/>
    </xf>
    <xf numFmtId="0" fontId="4" fillId="3" borderId="36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center"/>
    </xf>
    <xf numFmtId="0" fontId="4" fillId="3" borderId="7" xfId="1" applyFont="1" applyFill="1" applyBorder="1" applyAlignment="1">
      <alignment vertical="center" wrapText="1"/>
    </xf>
    <xf numFmtId="0" fontId="4" fillId="3" borderId="1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18" fillId="0" borderId="0" xfId="1" applyBorder="1"/>
    <xf numFmtId="0" fontId="3" fillId="0" borderId="0" xfId="0" applyFont="1" applyAlignment="1">
      <alignment horizontal="center"/>
    </xf>
    <xf numFmtId="0" fontId="1" fillId="0" borderId="40" xfId="0" applyFont="1" applyBorder="1"/>
    <xf numFmtId="0" fontId="1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44" xfId="0" applyFont="1" applyBorder="1"/>
    <xf numFmtId="0" fontId="1" fillId="0" borderId="45" xfId="0" applyFont="1" applyBorder="1"/>
    <xf numFmtId="0" fontId="7" fillId="0" borderId="5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3" fontId="7" fillId="7" borderId="18" xfId="0" applyNumberFormat="1" applyFont="1" applyFill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 vertical="center" wrapText="1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24" xfId="0" applyNumberFormat="1" applyFont="1" applyFill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 vertical="center"/>
    </xf>
    <xf numFmtId="3" fontId="1" fillId="7" borderId="18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3" fontId="6" fillId="7" borderId="9" xfId="0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3" fontId="10" fillId="7" borderId="5" xfId="0" applyNumberFormat="1" applyFont="1" applyFill="1" applyBorder="1" applyAlignment="1">
      <alignment horizontal="center" vertical="center"/>
    </xf>
    <xf numFmtId="3" fontId="1" fillId="7" borderId="5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3" fontId="1" fillId="7" borderId="18" xfId="0" applyNumberFormat="1" applyFont="1" applyFill="1" applyBorder="1" applyAlignment="1">
      <alignment horizontal="center" vertical="center"/>
    </xf>
    <xf numFmtId="3" fontId="5" fillId="7" borderId="9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1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31" xfId="0" applyFont="1" applyBorder="1"/>
    <xf numFmtId="0" fontId="5" fillId="7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4" fontId="0" fillId="0" borderId="0" xfId="0" applyNumberFormat="1" applyBorder="1"/>
    <xf numFmtId="0" fontId="6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5" xfId="0" applyFont="1" applyBorder="1" applyAlignment="1"/>
    <xf numFmtId="0" fontId="1" fillId="0" borderId="76" xfId="0" applyFont="1" applyBorder="1"/>
    <xf numFmtId="0" fontId="7" fillId="0" borderId="86" xfId="0" applyFont="1" applyBorder="1" applyAlignment="1">
      <alignment horizontal="center" vertical="center"/>
    </xf>
    <xf numFmtId="0" fontId="1" fillId="0" borderId="59" xfId="0" applyFont="1" applyBorder="1"/>
    <xf numFmtId="0" fontId="1" fillId="0" borderId="59" xfId="0" applyFont="1" applyBorder="1" applyAlignment="1">
      <alignment horizontal="center"/>
    </xf>
    <xf numFmtId="0" fontId="0" fillId="0" borderId="16" xfId="0" applyBorder="1"/>
    <xf numFmtId="0" fontId="1" fillId="7" borderId="18" xfId="0" applyFont="1" applyFill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/>
    </xf>
    <xf numFmtId="0" fontId="32" fillId="0" borderId="0" xfId="0" applyFont="1"/>
    <xf numFmtId="0" fontId="7" fillId="0" borderId="79" xfId="0" applyFont="1" applyBorder="1" applyAlignment="1">
      <alignment horizontal="center" vertical="center"/>
    </xf>
    <xf numFmtId="0" fontId="1" fillId="0" borderId="79" xfId="0" applyFont="1" applyBorder="1"/>
    <xf numFmtId="0" fontId="5" fillId="0" borderId="87" xfId="0" applyFont="1" applyBorder="1" applyAlignment="1">
      <alignment horizontal="center" wrapText="1"/>
    </xf>
    <xf numFmtId="0" fontId="10" fillId="7" borderId="5" xfId="0" applyFont="1" applyFill="1" applyBorder="1" applyAlignment="1">
      <alignment horizontal="center" vertical="center" wrapText="1"/>
    </xf>
    <xf numFmtId="3" fontId="7" fillId="7" borderId="5" xfId="0" applyNumberFormat="1" applyFont="1" applyFill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left" vertical="center"/>
    </xf>
    <xf numFmtId="0" fontId="1" fillId="7" borderId="29" xfId="0" applyFont="1" applyFill="1" applyBorder="1" applyAlignment="1">
      <alignment horizontal="left" vertical="center"/>
    </xf>
    <xf numFmtId="3" fontId="6" fillId="7" borderId="24" xfId="0" applyNumberFormat="1" applyFont="1" applyFill="1" applyBorder="1" applyAlignment="1">
      <alignment horizontal="center" vertical="center" wrapText="1"/>
    </xf>
    <xf numFmtId="3" fontId="6" fillId="7" borderId="9" xfId="0" applyNumberFormat="1" applyFont="1" applyFill="1" applyBorder="1" applyAlignment="1">
      <alignment horizontal="center" vertical="center" wrapText="1"/>
    </xf>
    <xf numFmtId="3" fontId="6" fillId="7" borderId="18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 wrapText="1"/>
    </xf>
    <xf numFmtId="3" fontId="6" fillId="7" borderId="17" xfId="0" applyNumberFormat="1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6" fillId="7" borderId="6" xfId="0" applyNumberFormat="1" applyFont="1" applyFill="1" applyBorder="1" applyAlignment="1">
      <alignment horizontal="center" vertical="center" wrapText="1"/>
    </xf>
    <xf numFmtId="3" fontId="6" fillId="7" borderId="16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3" fontId="6" fillId="7" borderId="25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/>
    </xf>
    <xf numFmtId="0" fontId="10" fillId="7" borderId="8" xfId="0" applyFont="1" applyFill="1" applyBorder="1" applyAlignment="1"/>
    <xf numFmtId="0" fontId="10" fillId="7" borderId="6" xfId="0" applyFont="1" applyFill="1" applyBorder="1" applyAlignment="1">
      <alignment horizontal="center"/>
    </xf>
    <xf numFmtId="0" fontId="10" fillId="7" borderId="7" xfId="0" applyFont="1" applyFill="1" applyBorder="1" applyAlignment="1"/>
    <xf numFmtId="3" fontId="6" fillId="7" borderId="94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38" xfId="0" applyFont="1" applyBorder="1"/>
    <xf numFmtId="0" fontId="7" fillId="0" borderId="8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0" xfId="0" applyFont="1" applyBorder="1"/>
    <xf numFmtId="0" fontId="1" fillId="0" borderId="39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0" fillId="7" borderId="1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left" vertical="center"/>
    </xf>
    <xf numFmtId="3" fontId="6" fillId="7" borderId="6" xfId="0" applyNumberFormat="1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left" vertical="center" wrapText="1"/>
    </xf>
    <xf numFmtId="0" fontId="0" fillId="0" borderId="0" xfId="0" applyFont="1"/>
    <xf numFmtId="14" fontId="1" fillId="7" borderId="0" xfId="0" applyNumberFormat="1" applyFont="1" applyFill="1" applyAlignment="1">
      <alignment horizontal="center" vertical="center"/>
    </xf>
    <xf numFmtId="0" fontId="6" fillId="7" borderId="7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vertical="top"/>
    </xf>
    <xf numFmtId="0" fontId="1" fillId="7" borderId="5" xfId="0" applyFont="1" applyFill="1" applyBorder="1"/>
    <xf numFmtId="3" fontId="6" fillId="0" borderId="5" xfId="0" applyNumberFormat="1" applyFont="1" applyFill="1" applyBorder="1" applyAlignment="1">
      <alignment horizontal="center" vertical="center" wrapText="1"/>
    </xf>
    <xf numFmtId="165" fontId="1" fillId="7" borderId="5" xfId="0" applyNumberFormat="1" applyFont="1" applyFill="1" applyBorder="1" applyAlignment="1">
      <alignment horizontal="center" vertical="center" wrapText="1"/>
    </xf>
    <xf numFmtId="165" fontId="1" fillId="7" borderId="10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/>
    <xf numFmtId="0" fontId="5" fillId="0" borderId="16" xfId="0" applyFont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3" fontId="7" fillId="7" borderId="24" xfId="0" applyNumberFormat="1" applyFont="1" applyFill="1" applyBorder="1" applyAlignment="1">
      <alignment horizontal="center" vertical="center" wrapText="1"/>
    </xf>
    <xf numFmtId="3" fontId="6" fillId="7" borderId="16" xfId="0" applyNumberFormat="1" applyFont="1" applyFill="1" applyBorder="1" applyAlignment="1">
      <alignment horizontal="center" vertical="center" wrapText="1"/>
    </xf>
    <xf numFmtId="3" fontId="6" fillId="7" borderId="18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3" fontId="6" fillId="10" borderId="5" xfId="0" applyNumberFormat="1" applyFont="1" applyFill="1" applyBorder="1" applyAlignment="1">
      <alignment horizontal="center" vertical="center" wrapText="1"/>
    </xf>
    <xf numFmtId="3" fontId="6" fillId="10" borderId="9" xfId="0" applyNumberFormat="1" applyFont="1" applyFill="1" applyBorder="1" applyAlignment="1">
      <alignment horizontal="center" vertical="center"/>
    </xf>
    <xf numFmtId="3" fontId="10" fillId="7" borderId="16" xfId="0" applyNumberFormat="1" applyFont="1" applyFill="1" applyBorder="1" applyAlignment="1">
      <alignment horizontal="center"/>
    </xf>
    <xf numFmtId="3" fontId="10" fillId="7" borderId="9" xfId="0" applyNumberFormat="1" applyFont="1" applyFill="1" applyBorder="1" applyAlignment="1">
      <alignment horizontal="center"/>
    </xf>
    <xf numFmtId="3" fontId="6" fillId="7" borderId="15" xfId="0" applyNumberFormat="1" applyFont="1" applyFill="1" applyBorder="1" applyAlignment="1">
      <alignment horizontal="center"/>
    </xf>
    <xf numFmtId="0" fontId="5" fillId="7" borderId="7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/>
    </xf>
    <xf numFmtId="3" fontId="6" fillId="7" borderId="9" xfId="0" applyNumberFormat="1" applyFont="1" applyFill="1" applyBorder="1" applyAlignment="1">
      <alignment horizontal="center"/>
    </xf>
    <xf numFmtId="3" fontId="6" fillId="7" borderId="18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left" vertical="center"/>
    </xf>
    <xf numFmtId="0" fontId="6" fillId="10" borderId="7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4" fontId="6" fillId="10" borderId="0" xfId="0" applyNumberFormat="1" applyFont="1" applyFill="1"/>
    <xf numFmtId="0" fontId="1" fillId="7" borderId="19" xfId="0" applyFont="1" applyFill="1" applyBorder="1" applyAlignment="1">
      <alignment horizontal="left" vertical="center"/>
    </xf>
    <xf numFmtId="14" fontId="1" fillId="10" borderId="0" xfId="0" applyNumberFormat="1" applyFont="1" applyFill="1" applyAlignment="1">
      <alignment horizontal="center" vertical="center"/>
    </xf>
    <xf numFmtId="3" fontId="1" fillId="7" borderId="16" xfId="0" applyNumberFormat="1" applyFont="1" applyFill="1" applyBorder="1" applyAlignment="1">
      <alignment horizontal="center" vertical="center" wrapText="1"/>
    </xf>
    <xf numFmtId="3" fontId="1" fillId="10" borderId="9" xfId="0" applyNumberFormat="1" applyFont="1" applyFill="1" applyBorder="1" applyAlignment="1">
      <alignment horizontal="center" vertical="center"/>
    </xf>
    <xf numFmtId="14" fontId="1" fillId="10" borderId="0" xfId="0" applyNumberFormat="1" applyFont="1" applyFill="1"/>
    <xf numFmtId="3" fontId="1" fillId="10" borderId="5" xfId="0" applyNumberFormat="1" applyFont="1" applyFill="1" applyBorder="1" applyAlignment="1">
      <alignment horizontal="center" vertical="center"/>
    </xf>
    <xf numFmtId="4" fontId="1" fillId="10" borderId="9" xfId="0" applyNumberFormat="1" applyFont="1" applyFill="1" applyBorder="1" applyAlignment="1">
      <alignment horizontal="center" vertical="center"/>
    </xf>
    <xf numFmtId="4" fontId="1" fillId="10" borderId="5" xfId="0" applyNumberFormat="1" applyFont="1" applyFill="1" applyBorder="1" applyAlignment="1">
      <alignment horizontal="center" vertical="center"/>
    </xf>
    <xf numFmtId="4" fontId="1" fillId="10" borderId="39" xfId="0" applyNumberFormat="1" applyFont="1" applyFill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" fillId="7" borderId="1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left" vertical="center" wrapText="1"/>
    </xf>
    <xf numFmtId="0" fontId="1" fillId="10" borderId="8" xfId="0" applyFont="1" applyFill="1" applyBorder="1"/>
    <xf numFmtId="4" fontId="1" fillId="10" borderId="16" xfId="0" applyNumberFormat="1" applyFont="1" applyFill="1" applyBorder="1" applyAlignment="1">
      <alignment horizontal="center" vertical="center"/>
    </xf>
    <xf numFmtId="4" fontId="1" fillId="10" borderId="18" xfId="0" applyNumberFormat="1" applyFont="1" applyFill="1" applyBorder="1" applyAlignment="1">
      <alignment horizontal="center" vertical="center"/>
    </xf>
    <xf numFmtId="2" fontId="1" fillId="10" borderId="16" xfId="0" applyNumberFormat="1" applyFont="1" applyFill="1" applyBorder="1" applyAlignment="1">
      <alignment horizontal="center" vertical="center"/>
    </xf>
    <xf numFmtId="2" fontId="1" fillId="10" borderId="9" xfId="0" applyNumberFormat="1" applyFont="1" applyFill="1" applyBorder="1" applyAlignment="1">
      <alignment horizontal="center"/>
    </xf>
    <xf numFmtId="0" fontId="1" fillId="10" borderId="7" xfId="0" applyFont="1" applyFill="1" applyBorder="1"/>
    <xf numFmtId="166" fontId="1" fillId="0" borderId="39" xfId="0" applyNumberFormat="1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3" fontId="6" fillId="0" borderId="17" xfId="0" applyNumberFormat="1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5" xfId="0" applyFont="1" applyFill="1" applyBorder="1"/>
    <xf numFmtId="0" fontId="14" fillId="7" borderId="17" xfId="0" applyFont="1" applyFill="1" applyBorder="1"/>
    <xf numFmtId="3" fontId="5" fillId="10" borderId="9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3" fontId="5" fillId="10" borderId="18" xfId="0" applyNumberFormat="1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3" fontId="1" fillId="7" borderId="16" xfId="0" applyNumberFormat="1" applyFont="1" applyFill="1" applyBorder="1" applyAlignment="1">
      <alignment horizontal="center" vertical="center"/>
    </xf>
    <xf numFmtId="0" fontId="14" fillId="7" borderId="6" xfId="0" applyFont="1" applyFill="1" applyBorder="1"/>
    <xf numFmtId="3" fontId="5" fillId="10" borderId="9" xfId="0" applyNumberFormat="1" applyFont="1" applyFill="1" applyBorder="1" applyAlignment="1">
      <alignment horizontal="center" vertical="center"/>
    </xf>
    <xf numFmtId="2" fontId="1" fillId="7" borderId="1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vertical="top"/>
    </xf>
    <xf numFmtId="0" fontId="6" fillId="11" borderId="15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/>
    </xf>
    <xf numFmtId="0" fontId="1" fillId="11" borderId="15" xfId="0" applyFont="1" applyFill="1" applyBorder="1"/>
    <xf numFmtId="3" fontId="1" fillId="11" borderId="15" xfId="0" applyNumberFormat="1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vertical="top"/>
    </xf>
    <xf numFmtId="0" fontId="5" fillId="10" borderId="19" xfId="0" applyFont="1" applyFill="1" applyBorder="1" applyAlignment="1">
      <alignment vertical="top"/>
    </xf>
    <xf numFmtId="3" fontId="10" fillId="7" borderId="9" xfId="0" applyNumberFormat="1" applyFont="1" applyFill="1" applyBorder="1" applyAlignment="1">
      <alignment horizontal="center" vertical="center" wrapText="1"/>
    </xf>
    <xf numFmtId="3" fontId="10" fillId="7" borderId="18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19" xfId="0" applyFont="1" applyFill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3" fontId="1" fillId="7" borderId="17" xfId="0" applyNumberFormat="1" applyFont="1" applyFill="1" applyBorder="1" applyAlignment="1">
      <alignment horizontal="center" vertical="center"/>
    </xf>
    <xf numFmtId="3" fontId="4" fillId="10" borderId="5" xfId="1" applyNumberFormat="1" applyFont="1" applyFill="1" applyBorder="1" applyAlignment="1">
      <alignment horizontal="center"/>
    </xf>
    <xf numFmtId="0" fontId="1" fillId="7" borderId="100" xfId="0" applyFont="1" applyFill="1" applyBorder="1" applyAlignment="1">
      <alignment horizontal="left" vertical="center"/>
    </xf>
    <xf numFmtId="0" fontId="1" fillId="0" borderId="28" xfId="0" applyFont="1" applyBorder="1"/>
    <xf numFmtId="0" fontId="1" fillId="7" borderId="97" xfId="0" applyFont="1" applyFill="1" applyBorder="1" applyAlignment="1">
      <alignment horizontal="left" vertical="center"/>
    </xf>
    <xf numFmtId="3" fontId="1" fillId="7" borderId="85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5" fillId="0" borderId="5" xfId="0" applyFont="1" applyBorder="1"/>
    <xf numFmtId="0" fontId="1" fillId="7" borderId="0" xfId="0" applyFont="1" applyFill="1" applyBorder="1" applyAlignment="1">
      <alignment horizontal="left" vertical="center"/>
    </xf>
    <xf numFmtId="3" fontId="1" fillId="7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0" fillId="7" borderId="0" xfId="0" applyFill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5" xfId="0" applyFont="1" applyBorder="1"/>
    <xf numFmtId="3" fontId="1" fillId="0" borderId="9" xfId="0" applyNumberFormat="1" applyFont="1" applyBorder="1" applyAlignment="1">
      <alignment horizontal="center"/>
    </xf>
    <xf numFmtId="0" fontId="10" fillId="7" borderId="3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 vertical="center"/>
    </xf>
    <xf numFmtId="0" fontId="10" fillId="7" borderId="19" xfId="0" applyFont="1" applyFill="1" applyBorder="1" applyAlignment="1">
      <alignment horizontal="left" vertical="center"/>
    </xf>
    <xf numFmtId="0" fontId="10" fillId="7" borderId="63" xfId="0" applyFont="1" applyFill="1" applyBorder="1" applyAlignment="1">
      <alignment horizontal="left" vertical="center"/>
    </xf>
    <xf numFmtId="0" fontId="10" fillId="7" borderId="64" xfId="0" applyFont="1" applyFill="1" applyBorder="1" applyAlignment="1">
      <alignment horizontal="left" vertical="center"/>
    </xf>
    <xf numFmtId="0" fontId="17" fillId="3" borderId="7" xfId="0" applyFont="1" applyFill="1" applyBorder="1" applyAlignment="1"/>
    <xf numFmtId="0" fontId="17" fillId="7" borderId="7" xfId="0" applyFont="1" applyFill="1" applyBorder="1" applyAlignment="1">
      <alignment horizontal="left" vertical="center" wrapText="1"/>
    </xf>
    <xf numFmtId="0" fontId="10" fillId="7" borderId="17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 wrapText="1"/>
    </xf>
    <xf numFmtId="0" fontId="1" fillId="7" borderId="88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5" fillId="7" borderId="6" xfId="0" applyFont="1" applyFill="1" applyBorder="1" applyAlignment="1">
      <alignment horizontal="center"/>
    </xf>
    <xf numFmtId="0" fontId="35" fillId="7" borderId="5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0" fontId="1" fillId="7" borderId="17" xfId="0" applyFont="1" applyFill="1" applyBorder="1"/>
    <xf numFmtId="0" fontId="1" fillId="12" borderId="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12" borderId="7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1" fillId="12" borderId="19" xfId="0" applyFont="1" applyFill="1" applyBorder="1" applyAlignment="1">
      <alignment horizontal="left" vertical="center" wrapText="1"/>
    </xf>
    <xf numFmtId="0" fontId="1" fillId="12" borderId="8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10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" fillId="0" borderId="0" xfId="0" applyFont="1"/>
    <xf numFmtId="0" fontId="40" fillId="0" borderId="0" xfId="0" applyFont="1"/>
    <xf numFmtId="0" fontId="8" fillId="0" borderId="0" xfId="0" applyFont="1"/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6" fillId="0" borderId="5" xfId="0" applyFont="1" applyBorder="1"/>
    <xf numFmtId="0" fontId="8" fillId="0" borderId="0" xfId="0" applyFont="1" applyBorder="1"/>
    <xf numFmtId="0" fontId="6" fillId="7" borderId="19" xfId="0" applyFont="1" applyFill="1" applyBorder="1" applyAlignment="1">
      <alignment horizontal="left" vertical="center"/>
    </xf>
    <xf numFmtId="0" fontId="6" fillId="0" borderId="17" xfId="0" applyFont="1" applyBorder="1"/>
    <xf numFmtId="0" fontId="6" fillId="7" borderId="31" xfId="0" applyFont="1" applyFill="1" applyBorder="1" applyAlignment="1">
      <alignment horizontal="left" vertical="center"/>
    </xf>
    <xf numFmtId="0" fontId="6" fillId="0" borderId="2" xfId="0" applyFont="1" applyBorder="1"/>
    <xf numFmtId="0" fontId="6" fillId="0" borderId="28" xfId="0" applyFont="1" applyBorder="1"/>
    <xf numFmtId="0" fontId="6" fillId="0" borderId="89" xfId="0" applyFont="1" applyBorder="1"/>
    <xf numFmtId="0" fontId="6" fillId="0" borderId="34" xfId="0" applyFont="1" applyBorder="1"/>
    <xf numFmtId="0" fontId="6" fillId="0" borderId="78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5" xfId="0" applyFont="1" applyBorder="1" applyAlignment="1">
      <alignment vertical="center"/>
    </xf>
    <xf numFmtId="0" fontId="6" fillId="7" borderId="19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0" fillId="0" borderId="5" xfId="0" applyFont="1" applyBorder="1" applyAlignment="1"/>
    <xf numFmtId="3" fontId="1" fillId="7" borderId="1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1" fillId="0" borderId="5" xfId="0" applyFont="1" applyBorder="1" applyAlignment="1"/>
    <xf numFmtId="0" fontId="5" fillId="7" borderId="8" xfId="0" applyFont="1" applyFill="1" applyBorder="1" applyAlignment="1">
      <alignment horizontal="left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3" xfId="0" applyFont="1" applyBorder="1"/>
    <xf numFmtId="0" fontId="5" fillId="0" borderId="102" xfId="0" applyFont="1" applyBorder="1" applyAlignment="1">
      <alignment horizontal="center" vertical="center" wrapText="1"/>
    </xf>
    <xf numFmtId="14" fontId="6" fillId="10" borderId="0" xfId="0" applyNumberFormat="1" applyFont="1" applyFill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 wrapText="1"/>
    </xf>
    <xf numFmtId="0" fontId="17" fillId="7" borderId="7" xfId="0" applyFont="1" applyFill="1" applyBorder="1"/>
    <xf numFmtId="3" fontId="17" fillId="0" borderId="17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left" vertical="center" wrapText="1"/>
    </xf>
    <xf numFmtId="3" fontId="5" fillId="8" borderId="5" xfId="0" applyNumberFormat="1" applyFont="1" applyFill="1" applyBorder="1" applyAlignment="1">
      <alignment horizontal="center" vertical="center"/>
    </xf>
    <xf numFmtId="3" fontId="1" fillId="8" borderId="9" xfId="0" applyNumberFormat="1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left" vertical="center"/>
    </xf>
    <xf numFmtId="3" fontId="1" fillId="8" borderId="18" xfId="0" applyNumberFormat="1" applyFont="1" applyFill="1" applyBorder="1" applyAlignment="1">
      <alignment horizontal="center" vertical="center"/>
    </xf>
    <xf numFmtId="3" fontId="5" fillId="8" borderId="1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" fontId="1" fillId="7" borderId="6" xfId="0" applyNumberFormat="1" applyFont="1" applyFill="1" applyBorder="1" applyAlignment="1">
      <alignment horizontal="center" vertical="center" wrapText="1"/>
    </xf>
    <xf numFmtId="3" fontId="5" fillId="7" borderId="17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/>
    </xf>
    <xf numFmtId="3" fontId="7" fillId="7" borderId="16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/>
    </xf>
    <xf numFmtId="3" fontId="7" fillId="7" borderId="9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/>
    </xf>
    <xf numFmtId="3" fontId="7" fillId="7" borderId="18" xfId="0" applyNumberFormat="1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left"/>
    </xf>
    <xf numFmtId="3" fontId="7" fillId="7" borderId="59" xfId="0" applyNumberFormat="1" applyFont="1" applyFill="1" applyBorder="1" applyAlignment="1">
      <alignment horizontal="center" vertical="center" wrapText="1"/>
    </xf>
    <xf numFmtId="0" fontId="18" fillId="0" borderId="7" xfId="0" applyFont="1" applyBorder="1"/>
    <xf numFmtId="0" fontId="18" fillId="0" borderId="19" xfId="0" applyFont="1" applyBorder="1"/>
    <xf numFmtId="0" fontId="18" fillId="0" borderId="7" xfId="0" applyFont="1" applyFill="1" applyBorder="1"/>
    <xf numFmtId="3" fontId="7" fillId="0" borderId="9" xfId="0" applyNumberFormat="1" applyFont="1" applyBorder="1" applyAlignment="1">
      <alignment horizontal="center" vertical="center"/>
    </xf>
    <xf numFmtId="0" fontId="18" fillId="0" borderId="19" xfId="0" applyFont="1" applyFill="1" applyBorder="1"/>
    <xf numFmtId="3" fontId="7" fillId="0" borderId="18" xfId="0" applyNumberFormat="1" applyFont="1" applyBorder="1" applyAlignment="1">
      <alignment horizontal="center" vertical="center"/>
    </xf>
    <xf numFmtId="0" fontId="11" fillId="7" borderId="7" xfId="0" applyFont="1" applyFill="1" applyBorder="1" applyAlignment="1">
      <alignment horizontal="left" vertical="center"/>
    </xf>
    <xf numFmtId="3" fontId="1" fillId="7" borderId="16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7" borderId="16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0" fillId="7" borderId="59" xfId="0" applyFont="1" applyFill="1" applyBorder="1" applyAlignment="1">
      <alignment horizontal="left" vertical="center"/>
    </xf>
    <xf numFmtId="0" fontId="10" fillId="7" borderId="59" xfId="0" applyFont="1" applyFill="1" applyBorder="1" applyAlignment="1">
      <alignment horizontal="center" vertical="center" wrapText="1"/>
    </xf>
    <xf numFmtId="3" fontId="10" fillId="0" borderId="59" xfId="0" applyNumberFormat="1" applyFont="1" applyFill="1" applyBorder="1" applyAlignment="1">
      <alignment horizontal="center" vertical="center" wrapText="1"/>
    </xf>
    <xf numFmtId="3" fontId="10" fillId="7" borderId="59" xfId="0" applyNumberFormat="1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left" vertical="center"/>
    </xf>
    <xf numFmtId="0" fontId="17" fillId="7" borderId="31" xfId="0" applyFont="1" applyFill="1" applyBorder="1"/>
    <xf numFmtId="0" fontId="10" fillId="7" borderId="40" xfId="0" applyFont="1" applyFill="1" applyBorder="1" applyAlignment="1">
      <alignment horizontal="left" vertical="center"/>
    </xf>
    <xf numFmtId="0" fontId="10" fillId="7" borderId="75" xfId="0" applyFont="1" applyFill="1" applyBorder="1" applyAlignment="1">
      <alignment horizontal="left" vertical="center"/>
    </xf>
    <xf numFmtId="0" fontId="10" fillId="7" borderId="105" xfId="0" applyFont="1" applyFill="1" applyBorder="1" applyAlignment="1">
      <alignment horizontal="left" vertical="center"/>
    </xf>
    <xf numFmtId="3" fontId="10" fillId="7" borderId="39" xfId="0" applyNumberFormat="1" applyFont="1" applyFill="1" applyBorder="1" applyAlignment="1">
      <alignment horizontal="center" vertical="center" wrapText="1"/>
    </xf>
    <xf numFmtId="0" fontId="10" fillId="7" borderId="106" xfId="0" applyFont="1" applyFill="1" applyBorder="1" applyAlignment="1">
      <alignment horizontal="left" vertical="center"/>
    </xf>
    <xf numFmtId="3" fontId="10" fillId="7" borderId="107" xfId="0" applyNumberFormat="1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left" vertical="center"/>
    </xf>
    <xf numFmtId="3" fontId="10" fillId="7" borderId="24" xfId="0" applyNumberFormat="1" applyFont="1" applyFill="1" applyBorder="1" applyAlignment="1">
      <alignment horizontal="center" vertical="center" wrapText="1"/>
    </xf>
    <xf numFmtId="0" fontId="17" fillId="7" borderId="108" xfId="0" applyFont="1" applyFill="1" applyBorder="1" applyAlignment="1">
      <alignment horizontal="left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/>
    </xf>
    <xf numFmtId="3" fontId="10" fillId="7" borderId="25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97" xfId="0" applyFont="1" applyFill="1" applyBorder="1" applyAlignment="1">
      <alignment horizontal="left" vertical="center"/>
    </xf>
    <xf numFmtId="0" fontId="10" fillId="7" borderId="59" xfId="0" applyFont="1" applyFill="1" applyBorder="1" applyAlignment="1">
      <alignment horizontal="center" vertical="center"/>
    </xf>
    <xf numFmtId="3" fontId="10" fillId="7" borderId="85" xfId="0" applyNumberFormat="1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vertical="center"/>
    </xf>
    <xf numFmtId="0" fontId="0" fillId="7" borderId="61" xfId="0" applyFill="1" applyBorder="1" applyAlignment="1">
      <alignment vertical="center"/>
    </xf>
    <xf numFmtId="0" fontId="0" fillId="7" borderId="62" xfId="0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6" fillId="13" borderId="9" xfId="0" applyNumberFormat="1" applyFont="1" applyFill="1" applyBorder="1" applyAlignment="1">
      <alignment horizontal="center"/>
    </xf>
    <xf numFmtId="3" fontId="6" fillId="13" borderId="18" xfId="0" applyNumberFormat="1" applyFont="1" applyFill="1" applyBorder="1" applyAlignment="1">
      <alignment horizontal="center"/>
    </xf>
    <xf numFmtId="3" fontId="6" fillId="13" borderId="39" xfId="0" applyNumberFormat="1" applyFont="1" applyFill="1" applyBorder="1" applyAlignment="1">
      <alignment horizontal="center"/>
    </xf>
    <xf numFmtId="3" fontId="6" fillId="13" borderId="16" xfId="0" applyNumberFormat="1" applyFont="1" applyFill="1" applyBorder="1" applyAlignment="1">
      <alignment horizontal="center"/>
    </xf>
    <xf numFmtId="0" fontId="6" fillId="13" borderId="9" xfId="0" applyFont="1" applyFill="1" applyBorder="1"/>
    <xf numFmtId="3" fontId="6" fillId="13" borderId="9" xfId="0" applyNumberFormat="1" applyFont="1" applyFill="1" applyBorder="1" applyAlignment="1">
      <alignment horizontal="center" vertical="center"/>
    </xf>
    <xf numFmtId="3" fontId="6" fillId="13" borderId="18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7" fillId="7" borderId="7" xfId="0" applyFont="1" applyFill="1" applyBorder="1" applyAlignment="1">
      <alignment horizontal="left" vertical="center"/>
    </xf>
    <xf numFmtId="0" fontId="41" fillId="0" borderId="5" xfId="0" applyFont="1" applyBorder="1"/>
    <xf numFmtId="3" fontId="41" fillId="13" borderId="9" xfId="0" applyNumberFormat="1" applyFont="1" applyFill="1" applyBorder="1" applyAlignment="1">
      <alignment horizontal="center"/>
    </xf>
    <xf numFmtId="0" fontId="42" fillId="0" borderId="0" xfId="0" applyFont="1"/>
    <xf numFmtId="0" fontId="42" fillId="0" borderId="0" xfId="0" applyFont="1" applyBorder="1"/>
    <xf numFmtId="0" fontId="41" fillId="7" borderId="7" xfId="0" applyFont="1" applyFill="1" applyBorder="1" applyAlignment="1">
      <alignment horizontal="right" vertical="center"/>
    </xf>
    <xf numFmtId="3" fontId="1" fillId="13" borderId="9" xfId="0" applyNumberFormat="1" applyFont="1" applyFill="1" applyBorder="1" applyAlignment="1">
      <alignment horizontal="center"/>
    </xf>
    <xf numFmtId="3" fontId="1" fillId="13" borderId="18" xfId="0" applyNumberFormat="1" applyFont="1" applyFill="1" applyBorder="1" applyAlignment="1">
      <alignment horizontal="center"/>
    </xf>
    <xf numFmtId="0" fontId="41" fillId="0" borderId="1" xfId="0" applyFont="1" applyBorder="1" applyAlignment="1">
      <alignment vertical="center"/>
    </xf>
    <xf numFmtId="0" fontId="41" fillId="0" borderId="1" xfId="0" applyFont="1" applyBorder="1"/>
    <xf numFmtId="3" fontId="41" fillId="13" borderId="9" xfId="0" applyNumberFormat="1" applyFont="1" applyFill="1" applyBorder="1" applyAlignment="1">
      <alignment horizontal="center" vertical="center"/>
    </xf>
    <xf numFmtId="0" fontId="41" fillId="7" borderId="7" xfId="0" applyFont="1" applyFill="1" applyBorder="1" applyAlignment="1">
      <alignment horizontal="right" vertical="center" wrapText="1"/>
    </xf>
    <xf numFmtId="0" fontId="41" fillId="0" borderId="6" xfId="0" applyFont="1" applyBorder="1"/>
    <xf numFmtId="3" fontId="41" fillId="13" borderId="16" xfId="0" applyNumberFormat="1" applyFont="1" applyFill="1" applyBorder="1" applyAlignment="1">
      <alignment horizontal="center"/>
    </xf>
    <xf numFmtId="0" fontId="41" fillId="7" borderId="8" xfId="0" applyFont="1" applyFill="1" applyBorder="1" applyAlignment="1">
      <alignment horizontal="right" vertical="center"/>
    </xf>
    <xf numFmtId="0" fontId="41" fillId="0" borderId="28" xfId="0" applyFont="1" applyBorder="1" applyAlignment="1">
      <alignment vertical="center"/>
    </xf>
    <xf numFmtId="0" fontId="41" fillId="0" borderId="28" xfId="0" applyFont="1" applyBorder="1"/>
    <xf numFmtId="3" fontId="41" fillId="13" borderId="18" xfId="0" applyNumberFormat="1" applyFont="1" applyFill="1" applyBorder="1" applyAlignment="1">
      <alignment horizontal="center" vertical="center"/>
    </xf>
    <xf numFmtId="0" fontId="41" fillId="7" borderId="19" xfId="0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0" fontId="41" fillId="0" borderId="5" xfId="0" applyFont="1" applyBorder="1" applyAlignment="1">
      <alignment horizontal="left" vertical="center"/>
    </xf>
    <xf numFmtId="3" fontId="41" fillId="0" borderId="9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8" borderId="5" xfId="0" applyFont="1" applyFill="1" applyBorder="1"/>
    <xf numFmtId="0" fontId="5" fillId="8" borderId="7" xfId="0" applyFont="1" applyFill="1" applyBorder="1" applyAlignment="1">
      <alignment horizontal="left" vertical="center"/>
    </xf>
    <xf numFmtId="3" fontId="5" fillId="8" borderId="9" xfId="0" applyNumberFormat="1" applyFont="1" applyFill="1" applyBorder="1" applyAlignment="1">
      <alignment horizontal="center"/>
    </xf>
    <xf numFmtId="3" fontId="1" fillId="7" borderId="39" xfId="0" applyNumberFormat="1" applyFont="1" applyFill="1" applyBorder="1" applyAlignment="1">
      <alignment horizontal="center"/>
    </xf>
    <xf numFmtId="0" fontId="1" fillId="7" borderId="6" xfId="0" applyFont="1" applyFill="1" applyBorder="1"/>
    <xf numFmtId="3" fontId="1" fillId="0" borderId="1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5" fillId="0" borderId="5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4" fontId="6" fillId="10" borderId="73" xfId="0" applyNumberFormat="1" applyFont="1" applyFill="1" applyBorder="1" applyAlignment="1">
      <alignment horizontal="center" vertical="center"/>
    </xf>
    <xf numFmtId="0" fontId="0" fillId="10" borderId="73" xfId="0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/>
    </xf>
    <xf numFmtId="0" fontId="10" fillId="7" borderId="104" xfId="0" applyFont="1" applyFill="1" applyBorder="1" applyAlignment="1">
      <alignment horizontal="left" vertical="center"/>
    </xf>
    <xf numFmtId="0" fontId="10" fillId="7" borderId="61" xfId="0" applyFont="1" applyFill="1" applyBorder="1" applyAlignment="1">
      <alignment horizontal="left" vertical="center"/>
    </xf>
    <xf numFmtId="0" fontId="10" fillId="7" borderId="62" xfId="0" applyFont="1" applyFill="1" applyBorder="1" applyAlignment="1">
      <alignment horizontal="left" vertical="center"/>
    </xf>
    <xf numFmtId="0" fontId="10" fillId="7" borderId="22" xfId="0" applyFont="1" applyFill="1" applyBorder="1" applyAlignment="1">
      <alignment horizontal="left" vertical="center"/>
    </xf>
    <xf numFmtId="0" fontId="10" fillId="7" borderId="37" xfId="0" applyFont="1" applyFill="1" applyBorder="1" applyAlignment="1">
      <alignment horizontal="left" vertical="center"/>
    </xf>
    <xf numFmtId="0" fontId="17" fillId="7" borderId="103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3" fontId="10" fillId="7" borderId="22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3" fontId="19" fillId="8" borderId="19" xfId="0" applyNumberFormat="1" applyFont="1" applyFill="1" applyBorder="1" applyAlignment="1">
      <alignment horizontal="left"/>
    </xf>
    <xf numFmtId="3" fontId="14" fillId="8" borderId="17" xfId="0" applyNumberFormat="1" applyFont="1" applyFill="1" applyBorder="1" applyAlignment="1">
      <alignment horizontal="left"/>
    </xf>
    <xf numFmtId="3" fontId="10" fillId="7" borderId="7" xfId="0" applyNumberFormat="1" applyFont="1" applyFill="1" applyBorder="1" applyAlignment="1">
      <alignment horizontal="left" vertical="top" wrapText="1"/>
    </xf>
    <xf numFmtId="3" fontId="10" fillId="7" borderId="5" xfId="0" applyNumberFormat="1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10" fillId="7" borderId="17" xfId="0" applyFont="1" applyFill="1" applyBorder="1" applyAlignment="1">
      <alignment horizontal="left" vertical="center"/>
    </xf>
    <xf numFmtId="0" fontId="0" fillId="7" borderId="17" xfId="0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7" borderId="19" xfId="0" applyFont="1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3" fontId="10" fillId="7" borderId="8" xfId="0" applyNumberFormat="1" applyFont="1" applyFill="1" applyBorder="1" applyAlignment="1"/>
    <xf numFmtId="3" fontId="10" fillId="7" borderId="6" xfId="0" applyNumberFormat="1" applyFont="1" applyFill="1" applyBorder="1" applyAlignment="1"/>
    <xf numFmtId="0" fontId="6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3" fontId="10" fillId="7" borderId="7" xfId="0" applyNumberFormat="1" applyFont="1" applyFill="1" applyBorder="1" applyAlignment="1"/>
    <xf numFmtId="3" fontId="10" fillId="7" borderId="5" xfId="0" applyNumberFormat="1" applyFont="1" applyFill="1" applyBorder="1" applyAlignment="1"/>
    <xf numFmtId="3" fontId="19" fillId="8" borderId="35" xfId="0" applyNumberFormat="1" applyFont="1" applyFill="1" applyBorder="1" applyAlignment="1">
      <alignment horizontal="left" vertical="center"/>
    </xf>
    <xf numFmtId="3" fontId="14" fillId="8" borderId="36" xfId="0" applyNumberFormat="1" applyFont="1" applyFill="1" applyBorder="1" applyAlignment="1">
      <alignment horizontal="left" vertical="center"/>
    </xf>
    <xf numFmtId="3" fontId="14" fillId="8" borderId="37" xfId="0" applyNumberFormat="1" applyFont="1" applyFill="1" applyBorder="1" applyAlignment="1">
      <alignment horizontal="left" vertical="center"/>
    </xf>
    <xf numFmtId="3" fontId="10" fillId="7" borderId="7" xfId="0" applyNumberFormat="1" applyFont="1" applyFill="1" applyBorder="1" applyAlignment="1">
      <alignment horizontal="left"/>
    </xf>
    <xf numFmtId="3" fontId="10" fillId="7" borderId="5" xfId="0" applyNumberFormat="1" applyFont="1" applyFill="1" applyBorder="1" applyAlignment="1">
      <alignment horizontal="left"/>
    </xf>
    <xf numFmtId="3" fontId="10" fillId="7" borderId="22" xfId="0" applyNumberFormat="1" applyFont="1" applyFill="1" applyBorder="1" applyAlignment="1"/>
    <xf numFmtId="0" fontId="0" fillId="0" borderId="36" xfId="0" applyBorder="1" applyAlignment="1"/>
    <xf numFmtId="0" fontId="0" fillId="0" borderId="37" xfId="0" applyBorder="1" applyAlignment="1"/>
    <xf numFmtId="0" fontId="10" fillId="0" borderId="1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7" fillId="8" borderId="5" xfId="0" applyFont="1" applyFill="1" applyBorder="1" applyAlignment="1">
      <alignment horizontal="left" vertical="center"/>
    </xf>
    <xf numFmtId="0" fontId="1" fillId="0" borderId="8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8" borderId="99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10" fillId="0" borderId="5" xfId="0" applyNumberFormat="1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5" fillId="8" borderId="80" xfId="0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0" fontId="25" fillId="8" borderId="5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99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9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30" fillId="9" borderId="57" xfId="0" applyFont="1" applyFill="1" applyBorder="1" applyAlignment="1">
      <alignment horizontal="center" vertical="center" wrapText="1"/>
    </xf>
    <xf numFmtId="0" fontId="31" fillId="9" borderId="57" xfId="0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left" vertical="center"/>
    </xf>
    <xf numFmtId="0" fontId="5" fillId="0" borderId="7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 wrapText="1"/>
    </xf>
    <xf numFmtId="0" fontId="0" fillId="0" borderId="38" xfId="0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0" fillId="0" borderId="96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/>
    <xf numFmtId="0" fontId="1" fillId="0" borderId="59" xfId="0" applyFont="1" applyBorder="1" applyAlignment="1">
      <alignment horizontal="center" vertical="center"/>
    </xf>
    <xf numFmtId="0" fontId="1" fillId="0" borderId="17" xfId="0" applyFont="1" applyBorder="1" applyAlignment="1"/>
    <xf numFmtId="0" fontId="7" fillId="0" borderId="59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/>
    </xf>
    <xf numFmtId="0" fontId="4" fillId="3" borderId="36" xfId="1" applyFont="1" applyFill="1" applyBorder="1" applyAlignment="1">
      <alignment horizontal="left" vertical="center"/>
    </xf>
    <xf numFmtId="0" fontId="18" fillId="3" borderId="36" xfId="1" applyFill="1" applyBorder="1" applyAlignment="1">
      <alignment horizontal="left" vertical="center"/>
    </xf>
    <xf numFmtId="0" fontId="18" fillId="3" borderId="72" xfId="1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4" fillId="3" borderId="35" xfId="1" applyFont="1" applyFill="1" applyBorder="1" applyAlignment="1">
      <alignment horizontal="left" vertical="center" wrapText="1"/>
    </xf>
    <xf numFmtId="0" fontId="4" fillId="3" borderId="36" xfId="1" applyFont="1" applyFill="1" applyBorder="1" applyAlignment="1">
      <alignment horizontal="left" vertical="center" wrapText="1"/>
    </xf>
    <xf numFmtId="0" fontId="4" fillId="3" borderId="48" xfId="1" applyFont="1" applyFill="1" applyBorder="1" applyAlignment="1">
      <alignment horizontal="left" vertical="center"/>
    </xf>
    <xf numFmtId="0" fontId="4" fillId="3" borderId="61" xfId="1" applyFont="1" applyFill="1" applyBorder="1" applyAlignment="1">
      <alignment horizontal="left" vertical="center"/>
    </xf>
    <xf numFmtId="0" fontId="18" fillId="3" borderId="61" xfId="1" applyFill="1" applyBorder="1" applyAlignment="1">
      <alignment horizontal="left" vertical="center"/>
    </xf>
    <xf numFmtId="0" fontId="18" fillId="3" borderId="81" xfId="1" applyFill="1" applyBorder="1" applyAlignment="1">
      <alignment horizontal="left" vertical="center"/>
    </xf>
    <xf numFmtId="0" fontId="9" fillId="5" borderId="65" xfId="1" applyFont="1" applyFill="1" applyBorder="1" applyAlignment="1">
      <alignment horizontal="left" vertical="center"/>
    </xf>
    <xf numFmtId="0" fontId="9" fillId="5" borderId="57" xfId="1" applyFont="1" applyFill="1" applyBorder="1" applyAlignment="1">
      <alignment horizontal="left" vertical="center"/>
    </xf>
    <xf numFmtId="0" fontId="9" fillId="5" borderId="66" xfId="1" applyFont="1" applyFill="1" applyBorder="1" applyAlignment="1">
      <alignment horizontal="left" vertical="center"/>
    </xf>
    <xf numFmtId="0" fontId="3" fillId="6" borderId="42" xfId="1" applyFont="1" applyFill="1" applyBorder="1" applyAlignment="1">
      <alignment horizontal="center"/>
    </xf>
    <xf numFmtId="0" fontId="1" fillId="6" borderId="42" xfId="1" applyFont="1" applyFill="1" applyBorder="1" applyAlignment="1">
      <alignment horizontal="center"/>
    </xf>
    <xf numFmtId="0" fontId="0" fillId="3" borderId="72" xfId="0" applyFill="1" applyBorder="1" applyAlignment="1">
      <alignment horizontal="left" vertical="center"/>
    </xf>
    <xf numFmtId="0" fontId="3" fillId="3" borderId="47" xfId="1" applyFont="1" applyFill="1" applyBorder="1" applyAlignment="1">
      <alignment horizontal="center" vertical="center"/>
    </xf>
    <xf numFmtId="0" fontId="4" fillId="3" borderId="51" xfId="1" applyFont="1" applyFill="1" applyBorder="1" applyAlignment="1">
      <alignment horizontal="center" vertical="center"/>
    </xf>
    <xf numFmtId="0" fontId="18" fillId="3" borderId="51" xfId="1" applyFill="1" applyBorder="1" applyAlignment="1">
      <alignment horizontal="center" vertical="center"/>
    </xf>
    <xf numFmtId="0" fontId="18" fillId="3" borderId="52" xfId="1" applyFill="1" applyBorder="1" applyAlignment="1">
      <alignment horizontal="center" vertical="center"/>
    </xf>
    <xf numFmtId="0" fontId="19" fillId="6" borderId="0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left" vertical="center"/>
    </xf>
    <xf numFmtId="0" fontId="18" fillId="0" borderId="36" xfId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3" fillId="3" borderId="22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left" vertical="center"/>
    </xf>
    <xf numFmtId="0" fontId="3" fillId="3" borderId="72" xfId="1" applyFont="1" applyFill="1" applyBorder="1" applyAlignment="1">
      <alignment horizontal="left" vertical="center"/>
    </xf>
    <xf numFmtId="3" fontId="17" fillId="7" borderId="5" xfId="0" applyNumberFormat="1" applyFont="1" applyFill="1" applyBorder="1" applyAlignment="1">
      <alignment horizontal="left"/>
    </xf>
    <xf numFmtId="3" fontId="6" fillId="7" borderId="6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3" fontId="6" fillId="7" borderId="5" xfId="0" applyNumberFormat="1" applyFont="1" applyFill="1" applyBorder="1" applyAlignment="1">
      <alignment vertical="center"/>
    </xf>
    <xf numFmtId="3" fontId="6" fillId="7" borderId="5" xfId="0" applyNumberFormat="1" applyFont="1" applyFill="1" applyBorder="1" applyAlignment="1">
      <alignment horizontal="left" vertical="center"/>
    </xf>
    <xf numFmtId="3" fontId="6" fillId="7" borderId="5" xfId="0" applyNumberFormat="1" applyFont="1" applyFill="1" applyBorder="1" applyAlignment="1">
      <alignment horizontal="left" vertical="center" wrapText="1"/>
    </xf>
    <xf numFmtId="3" fontId="7" fillId="7" borderId="48" xfId="0" applyNumberFormat="1" applyFont="1" applyFill="1" applyBorder="1" applyAlignment="1">
      <alignment horizontal="left" vertical="center"/>
    </xf>
    <xf numFmtId="3" fontId="6" fillId="7" borderId="61" xfId="0" applyNumberFormat="1" applyFont="1" applyFill="1" applyBorder="1" applyAlignment="1">
      <alignment horizontal="left" vertical="center"/>
    </xf>
    <xf numFmtId="3" fontId="6" fillId="7" borderId="62" xfId="0" applyNumberFormat="1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4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4" borderId="55" xfId="0" applyFont="1" applyFill="1" applyBorder="1" applyAlignment="1">
      <alignment horizontal="left" vertical="center"/>
    </xf>
    <xf numFmtId="0" fontId="3" fillId="4" borderId="56" xfId="0" applyFont="1" applyFill="1" applyBorder="1" applyAlignment="1">
      <alignment horizontal="left" vertical="center"/>
    </xf>
    <xf numFmtId="0" fontId="3" fillId="4" borderId="5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7" fillId="8" borderId="3" xfId="0" applyFont="1" applyFill="1" applyBorder="1" applyAlignment="1">
      <alignment horizontal="left" vertical="center"/>
    </xf>
    <xf numFmtId="0" fontId="17" fillId="8" borderId="6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75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0" fontId="17" fillId="4" borderId="9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17" fillId="4" borderId="88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73" xfId="0" applyFont="1" applyFill="1" applyBorder="1" applyAlignment="1">
      <alignment horizontal="center" vertical="center"/>
    </xf>
    <xf numFmtId="0" fontId="17" fillId="4" borderId="95" xfId="0" applyFont="1" applyFill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8" fillId="0" borderId="7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7" fillId="4" borderId="93" xfId="0" applyFont="1" applyFill="1" applyBorder="1" applyAlignment="1">
      <alignment horizontal="center" vertical="center"/>
    </xf>
    <xf numFmtId="0" fontId="17" fillId="4" borderId="9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5" fillId="0" borderId="6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7" xfId="0" applyFont="1" applyFill="1" applyBorder="1"/>
    <xf numFmtId="3" fontId="5" fillId="0" borderId="9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left" vertical="center"/>
    </xf>
    <xf numFmtId="0" fontId="1" fillId="0" borderId="65" xfId="0" applyFont="1" applyFill="1" applyBorder="1"/>
    <xf numFmtId="0" fontId="5" fillId="0" borderId="59" xfId="0" applyFont="1" applyFill="1" applyBorder="1" applyAlignment="1">
      <alignment horizontal="center"/>
    </xf>
    <xf numFmtId="0" fontId="1" fillId="0" borderId="8" xfId="0" applyFont="1" applyFill="1" applyBorder="1"/>
    <xf numFmtId="3" fontId="1" fillId="0" borderId="1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19" xfId="0" applyFont="1" applyFill="1" applyBorder="1"/>
    <xf numFmtId="3" fontId="5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0" fillId="0" borderId="8" xfId="0" applyBorder="1"/>
    <xf numFmtId="3" fontId="0" fillId="0" borderId="16" xfId="0" applyNumberFormat="1" applyBorder="1" applyAlignment="1">
      <alignment horizontal="center" vertical="center"/>
    </xf>
    <xf numFmtId="0" fontId="0" fillId="0" borderId="7" xfId="0" applyBorder="1"/>
    <xf numFmtId="3" fontId="0" fillId="0" borderId="9" xfId="0" applyNumberFormat="1" applyBorder="1" applyAlignment="1">
      <alignment horizontal="center" vertical="center"/>
    </xf>
    <xf numFmtId="0" fontId="0" fillId="0" borderId="19" xfId="0" applyBorder="1"/>
    <xf numFmtId="0" fontId="0" fillId="0" borderId="18" xfId="0" applyBorder="1" applyAlignment="1">
      <alignment horizontal="center" vertical="center"/>
    </xf>
    <xf numFmtId="3" fontId="10" fillId="10" borderId="6" xfId="0" applyNumberFormat="1" applyFont="1" applyFill="1" applyBorder="1" applyAlignment="1">
      <alignment horizontal="center" vertical="center" wrapText="1"/>
    </xf>
    <xf numFmtId="3" fontId="10" fillId="10" borderId="17" xfId="0" applyNumberFormat="1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3" fontId="1" fillId="10" borderId="5" xfId="0" applyNumberFormat="1" applyFont="1" applyFill="1" applyBorder="1" applyAlignment="1">
      <alignment horizontal="center" vertical="center" wrapText="1"/>
    </xf>
    <xf numFmtId="3" fontId="1" fillId="10" borderId="9" xfId="0" applyNumberFormat="1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left" vertical="center"/>
    </xf>
    <xf numFmtId="0" fontId="10" fillId="10" borderId="19" xfId="0" applyFont="1" applyFill="1" applyBorder="1" applyAlignment="1">
      <alignment horizontal="left" vertical="center"/>
    </xf>
    <xf numFmtId="0" fontId="1" fillId="10" borderId="29" xfId="0" applyFont="1" applyFill="1" applyBorder="1" applyAlignment="1">
      <alignment horizontal="left" vertical="center"/>
    </xf>
    <xf numFmtId="3" fontId="1" fillId="10" borderId="24" xfId="0" applyNumberFormat="1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left" vertical="center"/>
    </xf>
    <xf numFmtId="3" fontId="10" fillId="10" borderId="5" xfId="0" applyNumberFormat="1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1524000</xdr:colOff>
      <xdr:row>0</xdr:row>
      <xdr:rowOff>0</xdr:rowOff>
    </xdr:from>
    <xdr:to>
      <xdr:col>0</xdr:col>
      <xdr:colOff>6372225</xdr:colOff>
      <xdr:row>3</xdr:row>
      <xdr:rowOff>161925</xdr:rowOff>
    </xdr:to>
    <xdr:sp macro="" textlink="" fLocksText="0">
      <xdr:nvSpPr>
        <xdr:cNvPr id="2" name="AutoShape 2"/>
        <xdr:cNvSpPr txBox="1">
          <a:spLocks noChangeArrowheads="1"/>
        </xdr:cNvSpPr>
      </xdr:nvSpPr>
      <xdr:spPr bwMode="auto">
        <a:xfrm>
          <a:off x="1524000" y="0"/>
          <a:ext cx="4848225" cy="64770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Общество с ограниченной отвественностью ПКФ “Техно – ГСК”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"/>
              <a:cs typeface="Arial"/>
            </a:rPr>
            <a:t>Тел.8(495)508-72-92,  тел/ф 8(495)221-28-42,  </a:t>
          </a:r>
        </a:p>
        <a:p>
          <a:pPr algn="ctr" rtl="0">
            <a:defRPr sz="1000"/>
          </a:pPr>
          <a:r>
            <a:rPr lang="en-US" sz="1100" b="0" i="0" u="sng" strike="noStrike">
              <a:solidFill>
                <a:srgbClr val="000000"/>
              </a:solidFill>
              <a:latin typeface="Arial"/>
              <a:cs typeface="Arial"/>
            </a:rPr>
            <a:t>t-gsk@yandex.ru</a:t>
          </a: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,  </a:t>
          </a:r>
          <a:r>
            <a:rPr lang="en-US" sz="1100" b="0" i="0" u="sng" strike="noStrike">
              <a:solidFill>
                <a:srgbClr val="000000"/>
              </a:solidFill>
              <a:latin typeface="Arial"/>
              <a:cs typeface="Arial"/>
            </a:rPr>
            <a:t>www.t-gsk.ru</a:t>
          </a:r>
          <a:endParaRPr lang="ru-RU" sz="11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0</xdr:col>
          <xdr:colOff>1581150</xdr:colOff>
          <xdr:row>4</xdr:row>
          <xdr:rowOff>66675</xdr:rowOff>
        </xdr:to>
        <xdr:sp macro="" textlink="">
          <xdr:nvSpPr>
            <xdr:cNvPr id="20481" name="Picture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1524000</xdr:colOff>
      <xdr:row>0</xdr:row>
      <xdr:rowOff>0</xdr:rowOff>
    </xdr:from>
    <xdr:to>
      <xdr:col>0</xdr:col>
      <xdr:colOff>6372225</xdr:colOff>
      <xdr:row>3</xdr:row>
      <xdr:rowOff>161925</xdr:rowOff>
    </xdr:to>
    <xdr:sp macro="" textlink="" fLocksText="0">
      <xdr:nvSpPr>
        <xdr:cNvPr id="4" name="AutoShape 2"/>
        <xdr:cNvSpPr txBox="1">
          <a:spLocks noChangeArrowheads="1"/>
        </xdr:cNvSpPr>
      </xdr:nvSpPr>
      <xdr:spPr bwMode="auto">
        <a:xfrm>
          <a:off x="1524000" y="0"/>
          <a:ext cx="4848225" cy="733425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Общество с ограниченной отвественностью ПКФ “Техно – ГСК”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"/>
              <a:cs typeface="Arial"/>
            </a:rPr>
            <a:t>Тел.8(495)508-72-92,  тел/ф 8(495)221-28-42,  </a:t>
          </a:r>
        </a:p>
        <a:p>
          <a:pPr algn="ctr" rtl="0">
            <a:defRPr sz="1000"/>
          </a:pPr>
          <a:r>
            <a:rPr lang="en-US" sz="1100" b="0" i="0" u="sng" strike="noStrike">
              <a:solidFill>
                <a:srgbClr val="000000"/>
              </a:solidFill>
              <a:latin typeface="Arial"/>
              <a:cs typeface="Arial"/>
            </a:rPr>
            <a:t>t-gsk@yandex.ru</a:t>
          </a: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,  </a:t>
          </a:r>
          <a:r>
            <a:rPr lang="en-US" sz="1100" b="0" i="0" u="sng" strike="noStrike">
              <a:solidFill>
                <a:srgbClr val="000000"/>
              </a:solidFill>
              <a:latin typeface="Arial"/>
              <a:cs typeface="Arial"/>
            </a:rPr>
            <a:t>www.t-gsk.ru</a:t>
          </a:r>
          <a:endParaRPr lang="ru-RU" sz="11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0</xdr:col>
          <xdr:colOff>1581150</xdr:colOff>
          <xdr:row>4</xdr:row>
          <xdr:rowOff>66675</xdr:rowOff>
        </xdr:to>
        <xdr:sp macro="" textlink="">
          <xdr:nvSpPr>
            <xdr:cNvPr id="20482" name="Picture 1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1524000</xdr:colOff>
      <xdr:row>0</xdr:row>
      <xdr:rowOff>0</xdr:rowOff>
    </xdr:from>
    <xdr:to>
      <xdr:col>0</xdr:col>
      <xdr:colOff>6372225</xdr:colOff>
      <xdr:row>4</xdr:row>
      <xdr:rowOff>152400</xdr:rowOff>
    </xdr:to>
    <xdr:sp macro="" textlink="" fLocksText="0">
      <xdr:nvSpPr>
        <xdr:cNvPr id="6" name="AutoShape 2"/>
        <xdr:cNvSpPr txBox="1">
          <a:spLocks noChangeArrowheads="1"/>
        </xdr:cNvSpPr>
      </xdr:nvSpPr>
      <xdr:spPr bwMode="auto">
        <a:xfrm>
          <a:off x="1524000" y="0"/>
          <a:ext cx="4848225" cy="91440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Общество с ограниченной отвественностью ПКФ “Техно – ГСК”</a:t>
          </a:r>
        </a:p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8(495) 508-72-92,  8(925)</a:t>
          </a:r>
          <a:r>
            <a:rPr lang="ru-RU" sz="11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508-72-92</a:t>
          </a:r>
        </a:p>
        <a:p>
          <a:pPr algn="ctr" rtl="0">
            <a:defRPr sz="1000"/>
          </a:pPr>
          <a:r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t>t-gsk@yandex.ru</a:t>
          </a: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t>www.t-gsk.ru</a:t>
          </a:r>
          <a:endParaRPr lang="ru-RU" sz="1100" b="1" i="0" u="none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0</xdr:col>
          <xdr:colOff>1581150</xdr:colOff>
          <xdr:row>4</xdr:row>
          <xdr:rowOff>76200</xdr:rowOff>
        </xdr:to>
        <xdr:sp macro="" textlink="">
          <xdr:nvSpPr>
            <xdr:cNvPr id="20483" name="Picture 1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695325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3675"/>
          <a:ext cx="1858963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2085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0</xdr:row>
      <xdr:rowOff>41274</xdr:rowOff>
    </xdr:from>
    <xdr:to>
      <xdr:col>7</xdr:col>
      <xdr:colOff>1</xdr:colOff>
      <xdr:row>4</xdr:row>
      <xdr:rowOff>9524</xdr:rowOff>
    </xdr:to>
    <xdr:sp macro="" textlink="" fLocksText="0">
      <xdr:nvSpPr>
        <xdr:cNvPr id="9218" name="AutoShape 4"/>
        <xdr:cNvSpPr txBox="1">
          <a:spLocks noChangeArrowheads="1"/>
        </xdr:cNvSpPr>
      </xdr:nvSpPr>
      <xdr:spPr bwMode="auto">
        <a:xfrm>
          <a:off x="2295526" y="41274"/>
          <a:ext cx="5410200" cy="663575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/>
          <a:r>
            <a:rPr lang="ru-RU" sz="1100" b="1" i="0">
              <a:effectLst/>
              <a:latin typeface="+mn-lt"/>
              <a:ea typeface="+mn-ea"/>
              <a:cs typeface="+mn-cs"/>
            </a:rPr>
            <a:t>Общество с ограниченной ответственностью ПКФ “Техно – ГСК”</a:t>
          </a:r>
          <a:endParaRPr lang="ru-RU" sz="1000">
            <a:effectLst/>
          </a:endParaRPr>
        </a:p>
        <a:p>
          <a:pPr algn="ctr" rtl="0"/>
          <a:r>
            <a:rPr lang="ru-RU" sz="1100" b="0" i="0">
              <a:effectLst/>
              <a:latin typeface="+mn-lt"/>
              <a:ea typeface="+mn-ea"/>
              <a:cs typeface="+mn-cs"/>
            </a:rPr>
            <a:t>Тел.8(495) 508-72-92, 8(925) 508-72-92,  </a:t>
          </a:r>
          <a:endParaRPr lang="ru-RU" sz="1000">
            <a:effectLst/>
          </a:endParaRPr>
        </a:p>
        <a:p>
          <a:pPr algn="ctr" rtl="0"/>
          <a:r>
            <a:rPr lang="en-US" sz="1100" b="0" i="0" u="sng">
              <a:effectLst/>
              <a:latin typeface="+mn-lt"/>
              <a:ea typeface="+mn-ea"/>
              <a:cs typeface="+mn-cs"/>
            </a:rPr>
            <a:t>t-gsk@yandex.ru,  www.t-gsk.ru</a:t>
          </a:r>
          <a:endParaRPr lang="ru-RU" sz="1000">
            <a:effectLst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lnSpc>
              <a:spcPts val="1100"/>
            </a:lnSpc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28575</xdr:rowOff>
        </xdr:from>
        <xdr:to>
          <xdr:col>0</xdr:col>
          <xdr:colOff>1390650</xdr:colOff>
          <xdr:row>3</xdr:row>
          <xdr:rowOff>142875</xdr:rowOff>
        </xdr:to>
        <xdr:sp macro="" textlink="">
          <xdr:nvSpPr>
            <xdr:cNvPr id="9217" name="Picture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07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9575"/>
          <a:ext cx="1219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857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857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857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695325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857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296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19240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857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857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857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695325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857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1762125</xdr:colOff>
      <xdr:row>4</xdr:row>
      <xdr:rowOff>0</xdr:rowOff>
    </xdr:to>
    <xdr:pic>
      <xdr:nvPicPr>
        <xdr:cNvPr id="317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525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6</xdr:col>
      <xdr:colOff>495300</xdr:colOff>
      <xdr:row>3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09700" y="0"/>
          <a:ext cx="5505450" cy="695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Общество с ограниченной ответственностью ПКФ “Техно – ГСК”</a:t>
          </a:r>
          <a:endParaRPr lang="ru-RU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"/>
              <a:cs typeface="Arial"/>
            </a:rPr>
            <a:t>Тел. </a:t>
          </a: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8(495)</a:t>
          </a:r>
          <a:r>
            <a:rPr lang="ru-RU" sz="1100" b="0" i="0" strike="noStrike">
              <a:solidFill>
                <a:srgbClr val="000000"/>
              </a:solidFill>
              <a:latin typeface="Arial"/>
              <a:cs typeface="Arial"/>
            </a:rPr>
            <a:t> 508-72-92, </a:t>
          </a: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8(925)</a:t>
          </a:r>
          <a:r>
            <a:rPr lang="ru-RU" sz="1100" b="0" i="0" strike="noStrike" baseline="0">
              <a:solidFill>
                <a:srgbClr val="000000"/>
              </a:solidFill>
              <a:latin typeface="Arial"/>
              <a:cs typeface="Arial"/>
            </a:rPr>
            <a:t> 508-72-92</a:t>
          </a:r>
          <a:r>
            <a:rPr lang="ru-RU" sz="1100" b="0" i="0" strike="noStrike">
              <a:solidFill>
                <a:srgbClr val="000000"/>
              </a:solidFill>
              <a:latin typeface="Arial"/>
              <a:cs typeface="Arial"/>
            </a:rPr>
            <a:t>,  </a:t>
          </a: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t-gsk@yandex.ru,  www.t-gsk.ru</a:t>
          </a: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27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704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0</xdr:row>
      <xdr:rowOff>0</xdr:rowOff>
    </xdr:from>
    <xdr:to>
      <xdr:col>2</xdr:col>
      <xdr:colOff>0</xdr:colOff>
      <xdr:row>0</xdr:row>
      <xdr:rowOff>676275</xdr:rowOff>
    </xdr:to>
    <xdr:sp macro="" textlink="" fLocksText="0">
      <xdr:nvSpPr>
        <xdr:cNvPr id="2" name="AutoShape 2"/>
        <xdr:cNvSpPr txBox="1">
          <a:spLocks noChangeArrowheads="1"/>
        </xdr:cNvSpPr>
      </xdr:nvSpPr>
      <xdr:spPr bwMode="auto">
        <a:xfrm>
          <a:off x="1190625" y="0"/>
          <a:ext cx="4991100" cy="676275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/>
          <a:r>
            <a:rPr lang="ru-RU" sz="1100" b="1" i="0">
              <a:effectLst/>
              <a:latin typeface="+mn-lt"/>
              <a:ea typeface="+mn-ea"/>
              <a:cs typeface="+mn-cs"/>
            </a:rPr>
            <a:t>Общество с ограниченной ответственностью ПКФ “Техно – ГСК”</a:t>
          </a:r>
          <a:endParaRPr lang="ru-RU" sz="1000">
            <a:effectLst/>
          </a:endParaRPr>
        </a:p>
        <a:p>
          <a:pPr algn="ctr" rtl="0"/>
          <a:r>
            <a:rPr lang="ru-RU" sz="1100" b="0" i="0">
              <a:effectLst/>
              <a:latin typeface="+mn-lt"/>
              <a:ea typeface="+mn-ea"/>
              <a:cs typeface="+mn-cs"/>
            </a:rPr>
            <a:t>Тел.8(495)508-72-92,  8(925) 508-72-92,  </a:t>
          </a:r>
          <a:endParaRPr lang="ru-RU" sz="1000">
            <a:effectLst/>
          </a:endParaRPr>
        </a:p>
        <a:p>
          <a:pPr algn="ctr" rtl="0"/>
          <a:r>
            <a:rPr lang="en-US" sz="1100" b="0" i="0" u="sng">
              <a:effectLst/>
              <a:latin typeface="+mn-lt"/>
              <a:ea typeface="+mn-ea"/>
              <a:cs typeface="+mn-cs"/>
            </a:rPr>
            <a:t>t-gsk@yandex.ru,  www.t-gsk.ru</a:t>
          </a:r>
          <a:endParaRPr lang="ru-RU" sz="1000">
            <a:effectLst/>
          </a:endParaRP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0</xdr:row>
      <xdr:rowOff>647700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14654</xdr:colOff>
      <xdr:row>0</xdr:row>
      <xdr:rowOff>47625</xdr:rowOff>
    </xdr:from>
    <xdr:to>
      <xdr:col>9</xdr:col>
      <xdr:colOff>14654</xdr:colOff>
      <xdr:row>3</xdr:row>
      <xdr:rowOff>164123</xdr:rowOff>
    </xdr:to>
    <xdr:sp macro="" textlink="" fLocksText="0">
      <xdr:nvSpPr>
        <xdr:cNvPr id="2" name="AutoShape 1"/>
        <xdr:cNvSpPr txBox="1">
          <a:spLocks noChangeArrowheads="1"/>
        </xdr:cNvSpPr>
      </xdr:nvSpPr>
      <xdr:spPr bwMode="auto">
        <a:xfrm>
          <a:off x="2653079" y="47625"/>
          <a:ext cx="8763000" cy="602273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Общество с ограниченной ответственностью ПКФ “Техно – ГСК”</a:t>
          </a:r>
        </a:p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Тел.8(495)508-72-92,  тел/ф 8(495)221-28-42,</a:t>
          </a:r>
        </a:p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</a:t>
          </a:r>
          <a:r>
            <a:rPr lang="en-US" sz="1000" b="0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t-gsk@yandex.ru,  www.t-gsk.ru</a:t>
          </a:r>
        </a:p>
        <a:p>
          <a:pPr algn="ctr" rtl="0">
            <a:defRPr sz="1000"/>
          </a:pPr>
          <a:endParaRPr lang="en-US" sz="11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3</xdr:row>
          <xdr:rowOff>142875</xdr:rowOff>
        </xdr:to>
        <xdr:sp macro="" textlink="">
          <xdr:nvSpPr>
            <xdr:cNvPr id="96257" name="Picture 2" hidden="1">
              <a:extLst>
                <a:ext uri="{63B3BB69-23CF-44E3-9099-C40C66FF867C}">
                  <a14:compatExt spid="_x0000_s96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0</xdr:row>
      <xdr:rowOff>0</xdr:rowOff>
    </xdr:from>
    <xdr:to>
      <xdr:col>2</xdr:col>
      <xdr:colOff>0</xdr:colOff>
      <xdr:row>0</xdr:row>
      <xdr:rowOff>676275</xdr:rowOff>
    </xdr:to>
    <xdr:sp macro="" textlink="" fLocksText="0">
      <xdr:nvSpPr>
        <xdr:cNvPr id="2" name="AutoShape 2"/>
        <xdr:cNvSpPr txBox="1">
          <a:spLocks noChangeArrowheads="1"/>
        </xdr:cNvSpPr>
      </xdr:nvSpPr>
      <xdr:spPr bwMode="auto">
        <a:xfrm>
          <a:off x="1190625" y="0"/>
          <a:ext cx="4991100" cy="676275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/>
          <a:r>
            <a:rPr lang="ru-RU" sz="1100" b="1" i="0">
              <a:effectLst/>
              <a:latin typeface="+mn-lt"/>
              <a:ea typeface="+mn-ea"/>
              <a:cs typeface="+mn-cs"/>
            </a:rPr>
            <a:t>Общество с ограниченной ответственностью ПКФ “Техно – ГСК”</a:t>
          </a:r>
          <a:endParaRPr lang="ru-RU" sz="1000">
            <a:effectLst/>
          </a:endParaRPr>
        </a:p>
        <a:p>
          <a:pPr algn="ctr" rtl="0"/>
          <a:r>
            <a:rPr lang="ru-RU" sz="1100" b="0" i="0">
              <a:effectLst/>
              <a:latin typeface="+mn-lt"/>
              <a:ea typeface="+mn-ea"/>
              <a:cs typeface="+mn-cs"/>
            </a:rPr>
            <a:t>Тел.8(495)508-72-92,  8(925) 508-72-92,  </a:t>
          </a:r>
          <a:endParaRPr lang="ru-RU" sz="1000">
            <a:effectLst/>
          </a:endParaRPr>
        </a:p>
        <a:p>
          <a:pPr algn="ctr" rtl="0"/>
          <a:r>
            <a:rPr lang="en-US" sz="1100" b="0" i="0" u="sng">
              <a:effectLst/>
              <a:latin typeface="+mn-lt"/>
              <a:ea typeface="+mn-ea"/>
              <a:cs typeface="+mn-cs"/>
            </a:rPr>
            <a:t>t-gsk@yandex.ru,  www.t-gsk.ru</a:t>
          </a:r>
          <a:endParaRPr lang="ru-RU" sz="1000">
            <a:effectLst/>
          </a:endParaRP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0</xdr:row>
      <xdr:rowOff>647700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0</xdr:row>
      <xdr:rowOff>7328</xdr:rowOff>
    </xdr:from>
    <xdr:to>
      <xdr:col>7</xdr:col>
      <xdr:colOff>119063</xdr:colOff>
      <xdr:row>3</xdr:row>
      <xdr:rowOff>150814</xdr:rowOff>
    </xdr:to>
    <xdr:sp macro="" textlink="" fLocksText="0">
      <xdr:nvSpPr>
        <xdr:cNvPr id="2" name="AutoShape 2"/>
        <xdr:cNvSpPr txBox="1">
          <a:spLocks noChangeArrowheads="1"/>
        </xdr:cNvSpPr>
      </xdr:nvSpPr>
      <xdr:spPr bwMode="auto">
        <a:xfrm>
          <a:off x="1190625" y="7328"/>
          <a:ext cx="4579938" cy="619736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/>
          <a:r>
            <a:rPr lang="ru-RU" sz="1100" b="1" i="0">
              <a:effectLst/>
              <a:latin typeface="+mn-lt"/>
              <a:ea typeface="+mn-ea"/>
              <a:cs typeface="+mn-cs"/>
            </a:rPr>
            <a:t>Общество с ограниченной ответственностью ПКФ “Техно – ГСК”</a:t>
          </a:r>
          <a:endParaRPr lang="ru-RU" sz="1000">
            <a:effectLst/>
          </a:endParaRPr>
        </a:p>
        <a:p>
          <a:pPr algn="ctr" rtl="0"/>
          <a:r>
            <a:rPr lang="ru-RU" sz="1100" b="0" i="0">
              <a:effectLst/>
              <a:latin typeface="+mn-lt"/>
              <a:ea typeface="+mn-ea"/>
              <a:cs typeface="+mn-cs"/>
            </a:rPr>
            <a:t>Тел.8(495)508-72-92,  8(925) 508-72-92,  </a:t>
          </a:r>
          <a:endParaRPr lang="ru-RU" sz="1000">
            <a:effectLst/>
          </a:endParaRPr>
        </a:p>
        <a:p>
          <a:pPr algn="ctr" rtl="0"/>
          <a:r>
            <a:rPr lang="en-US" sz="1100" b="0" i="0" u="sng">
              <a:effectLst/>
              <a:latin typeface="+mn-lt"/>
              <a:ea typeface="+mn-ea"/>
              <a:cs typeface="+mn-cs"/>
            </a:rPr>
            <a:t>t-gsk@yandex.ru,  www.t-gsk.ru</a:t>
          </a:r>
          <a:endParaRPr lang="ru-RU" sz="1000">
            <a:effectLst/>
          </a:endParaRP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1257300</xdr:colOff>
          <xdr:row>3</xdr:row>
          <xdr:rowOff>66675</xdr:rowOff>
        </xdr:to>
        <xdr:sp macro="" textlink="">
          <xdr:nvSpPr>
            <xdr:cNvPr id="94209" name="Picture 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14654</xdr:colOff>
      <xdr:row>0</xdr:row>
      <xdr:rowOff>47625</xdr:rowOff>
    </xdr:from>
    <xdr:to>
      <xdr:col>9</xdr:col>
      <xdr:colOff>14654</xdr:colOff>
      <xdr:row>3</xdr:row>
      <xdr:rowOff>164123</xdr:rowOff>
    </xdr:to>
    <xdr:sp macro="" textlink="" fLocksText="0">
      <xdr:nvSpPr>
        <xdr:cNvPr id="5121" name="AutoShape 1"/>
        <xdr:cNvSpPr txBox="1">
          <a:spLocks noChangeArrowheads="1"/>
        </xdr:cNvSpPr>
      </xdr:nvSpPr>
      <xdr:spPr bwMode="auto">
        <a:xfrm>
          <a:off x="1406769" y="47625"/>
          <a:ext cx="4703885" cy="600075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Общество с ограниченной ответственностью ПКФ “Техно – ГСК”</a:t>
          </a:r>
        </a:p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Тел.8(495) 508-72-92, 8(925)</a:t>
          </a:r>
          <a:r>
            <a:rPr lang="ru-RU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508-72-92</a:t>
          </a:r>
          <a:r>
            <a:rPr lang="ru-RU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,</a:t>
          </a:r>
        </a:p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</a:t>
          </a:r>
          <a:r>
            <a:rPr lang="en-US" sz="1000" b="0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t-gsk@yandex.ru,  www.t-gsk.ru</a:t>
          </a:r>
        </a:p>
        <a:p>
          <a:pPr algn="ctr" rtl="0">
            <a:defRPr sz="1000"/>
          </a:pPr>
          <a:endParaRPr lang="en-US" sz="11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3</xdr:row>
          <xdr:rowOff>133350</xdr:rowOff>
        </xdr:to>
        <xdr:sp macro="" textlink="">
          <xdr:nvSpPr>
            <xdr:cNvPr id="5122" name="Picture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1582616</xdr:colOff>
      <xdr:row>0</xdr:row>
      <xdr:rowOff>13922</xdr:rowOff>
    </xdr:from>
    <xdr:to>
      <xdr:col>8</xdr:col>
      <xdr:colOff>589817</xdr:colOff>
      <xdr:row>3</xdr:row>
      <xdr:rowOff>127000</xdr:rowOff>
    </xdr:to>
    <xdr:sp macro="" textlink="" fLocksText="0">
      <xdr:nvSpPr>
        <xdr:cNvPr id="7170" name="AutoShape 2"/>
        <xdr:cNvSpPr txBox="1">
          <a:spLocks noChangeArrowheads="1"/>
        </xdr:cNvSpPr>
      </xdr:nvSpPr>
      <xdr:spPr bwMode="auto">
        <a:xfrm>
          <a:off x="1582616" y="13922"/>
          <a:ext cx="4642826" cy="573453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Общество с ограниченной ответственностью ПКФ “Техно – ГСК”</a:t>
          </a:r>
        </a:p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Тел.8(495) 508-72-92, 8(925) 508-72-92,  </a:t>
          </a:r>
        </a:p>
        <a:p>
          <a:pPr algn="ctr" rtl="0">
            <a:defRPr sz="1000"/>
          </a:pPr>
          <a:r>
            <a:rPr lang="en-US" sz="1000" b="0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t-gsk@yandex.ru,  www.t-gsk.ru</a:t>
          </a: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9525</xdr:rowOff>
        </xdr:from>
        <xdr:to>
          <xdr:col>0</xdr:col>
          <xdr:colOff>1409700</xdr:colOff>
          <xdr:row>4</xdr:row>
          <xdr:rowOff>47625</xdr:rowOff>
        </xdr:to>
        <xdr:sp macro="" textlink="">
          <xdr:nvSpPr>
            <xdr:cNvPr id="7169" name="Picture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704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9525</xdr:colOff>
      <xdr:row>1</xdr:row>
      <xdr:rowOff>733425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5"/>
          <a:ext cx="1857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54"/>
  <sheetViews>
    <sheetView topLeftCell="A28" zoomScale="120" zoomScaleNormal="120" workbookViewId="0">
      <selection activeCell="D19" sqref="D19"/>
    </sheetView>
  </sheetViews>
  <sheetFormatPr defaultRowHeight="12.75" x14ac:dyDescent="0.2"/>
  <cols>
    <col min="1" max="1" width="106.85546875" customWidth="1"/>
  </cols>
  <sheetData>
    <row r="1" spans="1:1" x14ac:dyDescent="0.2">
      <c r="A1" s="1"/>
    </row>
    <row r="2" spans="1:1" x14ac:dyDescent="0.2">
      <c r="A2" s="1"/>
    </row>
    <row r="3" spans="1:1" x14ac:dyDescent="0.2">
      <c r="A3" s="1"/>
    </row>
    <row r="4" spans="1:1" x14ac:dyDescent="0.2">
      <c r="A4" s="1"/>
    </row>
    <row r="5" spans="1:1" ht="14.25" x14ac:dyDescent="0.2">
      <c r="A5" s="2"/>
    </row>
    <row r="6" spans="1:1" ht="21" customHeight="1" x14ac:dyDescent="0.25">
      <c r="A6" s="89" t="s">
        <v>289</v>
      </c>
    </row>
    <row r="7" spans="1:1" ht="15" x14ac:dyDescent="0.25">
      <c r="A7" s="382" t="s">
        <v>483</v>
      </c>
    </row>
    <row r="8" spans="1:1" x14ac:dyDescent="0.2">
      <c r="A8" s="383" t="s">
        <v>692</v>
      </c>
    </row>
    <row r="9" spans="1:1" x14ac:dyDescent="0.2">
      <c r="A9" s="383" t="s">
        <v>479</v>
      </c>
    </row>
    <row r="10" spans="1:1" ht="15" x14ac:dyDescent="0.25">
      <c r="A10" s="382" t="s">
        <v>484</v>
      </c>
    </row>
    <row r="11" spans="1:1" x14ac:dyDescent="0.2">
      <c r="A11" s="383" t="s">
        <v>480</v>
      </c>
    </row>
    <row r="12" spans="1:1" x14ac:dyDescent="0.2">
      <c r="A12" s="383" t="s">
        <v>482</v>
      </c>
    </row>
    <row r="13" spans="1:1" x14ac:dyDescent="0.2">
      <c r="A13" s="383" t="s">
        <v>481</v>
      </c>
    </row>
    <row r="14" spans="1:1" x14ac:dyDescent="0.2">
      <c r="A14" s="383" t="s">
        <v>355</v>
      </c>
    </row>
    <row r="15" spans="1:1" ht="14.25" x14ac:dyDescent="0.2">
      <c r="A15" s="3" t="s">
        <v>485</v>
      </c>
    </row>
    <row r="16" spans="1:1" ht="14.25" x14ac:dyDescent="0.2">
      <c r="A16" s="3" t="s">
        <v>486</v>
      </c>
    </row>
    <row r="17" spans="1:1" ht="14.25" x14ac:dyDescent="0.2">
      <c r="A17" s="3" t="s">
        <v>487</v>
      </c>
    </row>
    <row r="18" spans="1:1" ht="14.25" x14ac:dyDescent="0.2">
      <c r="A18" s="3" t="s">
        <v>488</v>
      </c>
    </row>
    <row r="19" spans="1:1" ht="14.25" x14ac:dyDescent="0.2">
      <c r="A19" s="3" t="s">
        <v>489</v>
      </c>
    </row>
    <row r="20" spans="1:1" ht="21" customHeight="1" x14ac:dyDescent="0.25">
      <c r="A20" s="89" t="s">
        <v>290</v>
      </c>
    </row>
    <row r="21" spans="1:1" ht="14.25" x14ac:dyDescent="0.2">
      <c r="A21" s="3" t="s">
        <v>984</v>
      </c>
    </row>
    <row r="22" spans="1:1" ht="14.25" x14ac:dyDescent="0.2">
      <c r="A22" s="3" t="s">
        <v>490</v>
      </c>
    </row>
    <row r="23" spans="1:1" ht="14.25" x14ac:dyDescent="0.2">
      <c r="A23" s="3" t="s">
        <v>491</v>
      </c>
    </row>
    <row r="24" spans="1:1" ht="14.25" x14ac:dyDescent="0.2">
      <c r="A24" s="3" t="s">
        <v>693</v>
      </c>
    </row>
    <row r="25" spans="1:1" ht="14.25" x14ac:dyDescent="0.2">
      <c r="A25" s="3" t="s">
        <v>492</v>
      </c>
    </row>
    <row r="26" spans="1:1" ht="14.25" x14ac:dyDescent="0.2">
      <c r="A26" s="3" t="s">
        <v>493</v>
      </c>
    </row>
    <row r="27" spans="1:1" ht="14.25" x14ac:dyDescent="0.2">
      <c r="A27" s="3" t="s">
        <v>494</v>
      </c>
    </row>
    <row r="28" spans="1:1" ht="14.25" x14ac:dyDescent="0.2">
      <c r="A28" s="3" t="s">
        <v>495</v>
      </c>
    </row>
    <row r="29" spans="1:1" ht="15" x14ac:dyDescent="0.25">
      <c r="A29" s="89" t="s">
        <v>291</v>
      </c>
    </row>
    <row r="30" spans="1:1" ht="15" x14ac:dyDescent="0.25">
      <c r="A30" s="3" t="s">
        <v>694</v>
      </c>
    </row>
    <row r="31" spans="1:1" ht="15" customHeight="1" x14ac:dyDescent="0.2">
      <c r="A31" s="3" t="s">
        <v>496</v>
      </c>
    </row>
    <row r="32" spans="1:1" ht="14.25" x14ac:dyDescent="0.2">
      <c r="A32" s="3" t="s">
        <v>497</v>
      </c>
    </row>
    <row r="33" spans="1:1" ht="14.25" x14ac:dyDescent="0.2">
      <c r="A33" s="3" t="s">
        <v>695</v>
      </c>
    </row>
    <row r="34" spans="1:1" ht="15" x14ac:dyDescent="0.25">
      <c r="A34" s="89" t="s">
        <v>356</v>
      </c>
    </row>
    <row r="35" spans="1:1" ht="14.25" x14ac:dyDescent="0.2">
      <c r="A35" s="3" t="s">
        <v>498</v>
      </c>
    </row>
    <row r="36" spans="1:1" ht="15" customHeight="1" x14ac:dyDescent="0.2">
      <c r="A36" s="3" t="s">
        <v>499</v>
      </c>
    </row>
    <row r="37" spans="1:1" ht="14.25" x14ac:dyDescent="0.2">
      <c r="A37" s="3" t="s">
        <v>500</v>
      </c>
    </row>
    <row r="38" spans="1:1" ht="14.25" x14ac:dyDescent="0.2">
      <c r="A38" s="3" t="s">
        <v>501</v>
      </c>
    </row>
    <row r="39" spans="1:1" ht="14.25" x14ac:dyDescent="0.2">
      <c r="A39" s="3" t="s">
        <v>357</v>
      </c>
    </row>
    <row r="40" spans="1:1" ht="15" x14ac:dyDescent="0.25">
      <c r="A40" s="89" t="s">
        <v>696</v>
      </c>
    </row>
    <row r="41" spans="1:1" ht="15" x14ac:dyDescent="0.25">
      <c r="A41" s="3" t="s">
        <v>503</v>
      </c>
    </row>
    <row r="42" spans="1:1" ht="14.25" x14ac:dyDescent="0.2">
      <c r="A42" s="3" t="s">
        <v>502</v>
      </c>
    </row>
    <row r="43" spans="1:1" ht="15" customHeight="1" x14ac:dyDescent="0.25">
      <c r="A43" s="3" t="s">
        <v>507</v>
      </c>
    </row>
    <row r="44" spans="1:1" ht="14.25" x14ac:dyDescent="0.2">
      <c r="A44" s="3" t="s">
        <v>504</v>
      </c>
    </row>
    <row r="45" spans="1:1" ht="14.25" x14ac:dyDescent="0.2">
      <c r="A45" s="3" t="s">
        <v>506</v>
      </c>
    </row>
    <row r="46" spans="1:1" ht="14.25" x14ac:dyDescent="0.2">
      <c r="A46" s="3" t="s">
        <v>505</v>
      </c>
    </row>
    <row r="47" spans="1:1" ht="15" x14ac:dyDescent="0.25">
      <c r="A47" s="89" t="s">
        <v>292</v>
      </c>
    </row>
    <row r="48" spans="1:1" ht="14.25" x14ac:dyDescent="0.2">
      <c r="A48" s="3" t="s">
        <v>985</v>
      </c>
    </row>
    <row r="49" spans="1:1" ht="14.25" x14ac:dyDescent="0.2">
      <c r="A49" s="3"/>
    </row>
    <row r="50" spans="1:1" ht="14.25" x14ac:dyDescent="0.2">
      <c r="A50" s="3"/>
    </row>
    <row r="51" spans="1:1" ht="15" x14ac:dyDescent="0.25">
      <c r="A51" s="89"/>
    </row>
    <row r="52" spans="1:1" ht="15.75" x14ac:dyDescent="0.25">
      <c r="A52" s="21" t="s">
        <v>986</v>
      </c>
    </row>
    <row r="53" spans="1:1" ht="15.75" x14ac:dyDescent="0.25">
      <c r="A53" s="21" t="s">
        <v>987</v>
      </c>
    </row>
    <row r="54" spans="1:1" ht="15.75" x14ac:dyDescent="0.25">
      <c r="A54" s="21" t="s">
        <v>697</v>
      </c>
    </row>
  </sheetData>
  <sheetProtection selectLockedCells="1" selectUnlockedCells="1"/>
  <phoneticPr fontId="16" type="noConversion"/>
  <pageMargins left="0.39374999999999999" right="0.39374999999999999" top="0.39374999999999999" bottom="0.39374999999999999" header="0.51180555555555551" footer="0.51180555555555551"/>
  <pageSetup paperSize="9" scale="91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Рисунок Microsoft Word" shapeId="20481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28575</xdr:rowOff>
              </from>
              <to>
                <xdr:col>0</xdr:col>
                <xdr:colOff>1581150</xdr:colOff>
                <xdr:row>4</xdr:row>
                <xdr:rowOff>66675</xdr:rowOff>
              </to>
            </anchor>
          </objectPr>
        </oleObject>
      </mc:Choice>
      <mc:Fallback>
        <oleObject progId="Рисунок Microsoft Word" shapeId="20481" r:id="rId4"/>
      </mc:Fallback>
    </mc:AlternateContent>
    <mc:AlternateContent xmlns:mc="http://schemas.openxmlformats.org/markup-compatibility/2006">
      <mc:Choice Requires="x14">
        <oleObject progId="Рисунок Microsoft Word" shapeId="20482" r:id="rId6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28575</xdr:rowOff>
              </from>
              <to>
                <xdr:col>0</xdr:col>
                <xdr:colOff>1581150</xdr:colOff>
                <xdr:row>4</xdr:row>
                <xdr:rowOff>66675</xdr:rowOff>
              </to>
            </anchor>
          </objectPr>
        </oleObject>
      </mc:Choice>
      <mc:Fallback>
        <oleObject progId="Рисунок Microsoft Word" shapeId="20482" r:id="rId6"/>
      </mc:Fallback>
    </mc:AlternateContent>
    <mc:AlternateContent xmlns:mc="http://schemas.openxmlformats.org/markup-compatibility/2006">
      <mc:Choice Requires="x14">
        <oleObject progId="Рисунок Microsoft Word" shapeId="20483" r:id="rId7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28575</xdr:rowOff>
              </from>
              <to>
                <xdr:col>0</xdr:col>
                <xdr:colOff>1581150</xdr:colOff>
                <xdr:row>4</xdr:row>
                <xdr:rowOff>76200</xdr:rowOff>
              </to>
            </anchor>
          </objectPr>
        </oleObject>
      </mc:Choice>
      <mc:Fallback>
        <oleObject progId="Рисунок Microsoft Word" shapeId="20483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120" zoomScaleNormal="120" workbookViewId="0">
      <selection activeCell="K1" sqref="K1"/>
    </sheetView>
  </sheetViews>
  <sheetFormatPr defaultRowHeight="12.75" x14ac:dyDescent="0.2"/>
  <cols>
    <col min="1" max="1" width="27.7109375" style="1" customWidth="1"/>
    <col min="2" max="2" width="57.28515625" style="1" customWidth="1"/>
    <col min="3" max="10" width="0" style="1" hidden="1" customWidth="1"/>
    <col min="11" max="11" width="12.28515625" style="1" customWidth="1"/>
  </cols>
  <sheetData>
    <row r="1" spans="1:11" s="12" customFormat="1" x14ac:dyDescent="0.2">
      <c r="A1" s="34" t="s">
        <v>1077</v>
      </c>
      <c r="B1" s="37"/>
      <c r="C1" s="36"/>
      <c r="D1" s="22"/>
      <c r="E1" s="22"/>
      <c r="F1" s="22"/>
      <c r="G1" s="22"/>
      <c r="H1" s="22"/>
      <c r="I1" s="22"/>
      <c r="J1" s="22"/>
      <c r="K1" s="248" t="s">
        <v>1278</v>
      </c>
    </row>
    <row r="2" spans="1:11" s="415" customFormat="1" ht="54.75" customHeight="1" x14ac:dyDescent="0.2">
      <c r="A2" s="416"/>
      <c r="B2" s="643" t="s">
        <v>1103</v>
      </c>
      <c r="C2" s="644"/>
      <c r="D2" s="644"/>
      <c r="E2" s="644"/>
      <c r="F2" s="644"/>
      <c r="G2" s="644"/>
      <c r="H2" s="644"/>
      <c r="I2" s="644"/>
      <c r="J2" s="644"/>
      <c r="K2" s="644"/>
    </row>
    <row r="3" spans="1:11" s="35" customFormat="1" ht="17.25" customHeight="1" thickBot="1" x14ac:dyDescent="0.25">
      <c r="A3" s="648" t="s">
        <v>764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1" s="12" customFormat="1" ht="16.5" customHeight="1" thickBot="1" x14ac:dyDescent="0.25">
      <c r="A4" s="650" t="s">
        <v>813</v>
      </c>
      <c r="B4" s="651"/>
      <c r="C4" s="651"/>
      <c r="D4" s="651"/>
      <c r="E4" s="651"/>
      <c r="F4" s="651"/>
      <c r="G4" s="651"/>
      <c r="H4" s="651"/>
      <c r="I4" s="651"/>
      <c r="J4" s="651"/>
      <c r="K4" s="652"/>
    </row>
    <row r="5" spans="1:11" s="12" customFormat="1" x14ac:dyDescent="0.2">
      <c r="A5" s="194" t="s">
        <v>815</v>
      </c>
      <c r="B5" s="389" t="s">
        <v>1016</v>
      </c>
      <c r="C5" s="47"/>
      <c r="D5" s="47"/>
      <c r="E5" s="47"/>
      <c r="F5" s="47"/>
      <c r="G5" s="47"/>
      <c r="H5" s="47"/>
      <c r="I5" s="47"/>
      <c r="J5" s="47"/>
      <c r="K5" s="531">
        <v>31770</v>
      </c>
    </row>
    <row r="6" spans="1:11" s="12" customFormat="1" x14ac:dyDescent="0.2">
      <c r="A6" s="122" t="s">
        <v>814</v>
      </c>
      <c r="B6" s="378" t="s">
        <v>1017</v>
      </c>
      <c r="C6" s="34"/>
      <c r="D6" s="34"/>
      <c r="E6" s="34"/>
      <c r="F6" s="34"/>
      <c r="G6" s="34"/>
      <c r="H6" s="34"/>
      <c r="I6" s="34"/>
      <c r="J6" s="34"/>
      <c r="K6" s="529">
        <v>34200</v>
      </c>
    </row>
    <row r="7" spans="1:11" s="12" customFormat="1" ht="26.25" customHeight="1" x14ac:dyDescent="0.2">
      <c r="A7" s="229" t="s">
        <v>1015</v>
      </c>
      <c r="B7" s="378" t="s">
        <v>1017</v>
      </c>
      <c r="C7" s="34"/>
      <c r="D7" s="34"/>
      <c r="E7" s="34"/>
      <c r="F7" s="34"/>
      <c r="G7" s="34"/>
      <c r="H7" s="34"/>
      <c r="I7" s="34"/>
      <c r="J7" s="34"/>
      <c r="K7" s="529">
        <v>35280</v>
      </c>
    </row>
    <row r="8" spans="1:11" s="12" customFormat="1" ht="13.5" thickBot="1" x14ac:dyDescent="0.25">
      <c r="A8" s="249" t="s">
        <v>816</v>
      </c>
      <c r="B8" s="390" t="s">
        <v>1018</v>
      </c>
      <c r="C8" s="46"/>
      <c r="D8" s="46"/>
      <c r="E8" s="46"/>
      <c r="F8" s="46"/>
      <c r="G8" s="46"/>
      <c r="H8" s="46"/>
      <c r="I8" s="46"/>
      <c r="J8" s="46"/>
      <c r="K8" s="532">
        <v>80050</v>
      </c>
    </row>
    <row r="9" spans="1:11" s="12" customFormat="1" ht="16.5" customHeight="1" thickBot="1" x14ac:dyDescent="0.25">
      <c r="A9" s="656" t="s">
        <v>817</v>
      </c>
      <c r="B9" s="657"/>
      <c r="C9" s="657"/>
      <c r="D9" s="657"/>
      <c r="E9" s="657"/>
      <c r="F9" s="657"/>
      <c r="G9" s="657"/>
      <c r="H9" s="657"/>
      <c r="I9" s="657"/>
      <c r="J9" s="657"/>
      <c r="K9" s="657"/>
    </row>
    <row r="10" spans="1:11" x14ac:dyDescent="0.2">
      <c r="A10" s="194" t="s">
        <v>473</v>
      </c>
      <c r="B10" s="389" t="s">
        <v>1019</v>
      </c>
      <c r="C10" s="47"/>
      <c r="D10" s="47"/>
      <c r="E10" s="47"/>
      <c r="F10" s="47"/>
      <c r="G10" s="47"/>
      <c r="H10" s="47"/>
      <c r="I10" s="47"/>
      <c r="J10" s="47"/>
      <c r="K10" s="531">
        <v>44930</v>
      </c>
    </row>
    <row r="11" spans="1:11" x14ac:dyDescent="0.2">
      <c r="A11" s="122" t="s">
        <v>966</v>
      </c>
      <c r="B11" s="378" t="s">
        <v>1021</v>
      </c>
      <c r="C11" s="34"/>
      <c r="D11" s="34"/>
      <c r="E11" s="34"/>
      <c r="F11" s="34"/>
      <c r="G11" s="34"/>
      <c r="H11" s="34"/>
      <c r="I11" s="34"/>
      <c r="J11" s="34"/>
      <c r="K11" s="529">
        <v>55360</v>
      </c>
    </row>
    <row r="12" spans="1:11" x14ac:dyDescent="0.2">
      <c r="A12" s="122" t="s">
        <v>818</v>
      </c>
      <c r="B12" s="378" t="s">
        <v>1020</v>
      </c>
      <c r="C12" s="34"/>
      <c r="D12" s="34"/>
      <c r="E12" s="34"/>
      <c r="F12" s="34"/>
      <c r="G12" s="34"/>
      <c r="H12" s="34"/>
      <c r="I12" s="34"/>
      <c r="J12" s="34"/>
      <c r="K12" s="529">
        <v>66250</v>
      </c>
    </row>
    <row r="13" spans="1:11" ht="13.5" thickBot="1" x14ac:dyDescent="0.25">
      <c r="A13" s="249" t="s">
        <v>967</v>
      </c>
      <c r="B13" s="390" t="s">
        <v>1022</v>
      </c>
      <c r="C13" s="46"/>
      <c r="D13" s="46"/>
      <c r="E13" s="46"/>
      <c r="F13" s="46"/>
      <c r="G13" s="46"/>
      <c r="H13" s="46"/>
      <c r="I13" s="46"/>
      <c r="J13" s="46"/>
      <c r="K13" s="532">
        <v>72500</v>
      </c>
    </row>
    <row r="14" spans="1:11" s="12" customFormat="1" ht="16.5" customHeight="1" thickBot="1" x14ac:dyDescent="0.25">
      <c r="A14" s="656" t="s">
        <v>820</v>
      </c>
      <c r="B14" s="657"/>
      <c r="C14" s="657"/>
      <c r="D14" s="657"/>
      <c r="E14" s="657"/>
      <c r="F14" s="657"/>
      <c r="G14" s="657"/>
      <c r="H14" s="657"/>
      <c r="I14" s="657"/>
      <c r="J14" s="657"/>
      <c r="K14" s="657"/>
    </row>
    <row r="15" spans="1:11" x14ac:dyDescent="0.2">
      <c r="A15" s="194" t="s">
        <v>821</v>
      </c>
      <c r="B15" s="389" t="s">
        <v>1023</v>
      </c>
      <c r="C15" s="47"/>
      <c r="D15" s="47"/>
      <c r="E15" s="47"/>
      <c r="F15" s="47"/>
      <c r="G15" s="47"/>
      <c r="H15" s="47"/>
      <c r="I15" s="47"/>
      <c r="J15" s="47"/>
      <c r="K15" s="531">
        <v>96210</v>
      </c>
    </row>
    <row r="16" spans="1:11" x14ac:dyDescent="0.2">
      <c r="A16" s="122" t="s">
        <v>822</v>
      </c>
      <c r="B16" s="378" t="s">
        <v>1024</v>
      </c>
      <c r="C16" s="34"/>
      <c r="D16" s="34"/>
      <c r="E16" s="34"/>
      <c r="F16" s="34"/>
      <c r="G16" s="34"/>
      <c r="H16" s="34"/>
      <c r="I16" s="34"/>
      <c r="J16" s="34"/>
      <c r="K16" s="529">
        <v>130820</v>
      </c>
    </row>
    <row r="17" spans="1:11" x14ac:dyDescent="0.2">
      <c r="A17" s="122" t="s">
        <v>823</v>
      </c>
      <c r="B17" s="378" t="s">
        <v>1025</v>
      </c>
      <c r="C17" s="34"/>
      <c r="D17" s="34"/>
      <c r="E17" s="34"/>
      <c r="F17" s="34"/>
      <c r="G17" s="34"/>
      <c r="H17" s="34"/>
      <c r="I17" s="34"/>
      <c r="J17" s="34"/>
      <c r="K17" s="529">
        <v>386850</v>
      </c>
    </row>
    <row r="18" spans="1:11" x14ac:dyDescent="0.2">
      <c r="A18" s="122" t="s">
        <v>474</v>
      </c>
      <c r="B18" s="378" t="s">
        <v>1026</v>
      </c>
      <c r="C18" s="34"/>
      <c r="D18" s="34"/>
      <c r="E18" s="34"/>
      <c r="F18" s="34"/>
      <c r="G18" s="34"/>
      <c r="H18" s="34"/>
      <c r="I18" s="34"/>
      <c r="J18" s="34"/>
      <c r="K18" s="529">
        <v>199240</v>
      </c>
    </row>
    <row r="19" spans="1:11" ht="13.5" thickBot="1" x14ac:dyDescent="0.25">
      <c r="A19" s="249" t="s">
        <v>475</v>
      </c>
      <c r="B19" s="390" t="s">
        <v>1027</v>
      </c>
      <c r="C19" s="46"/>
      <c r="D19" s="46"/>
      <c r="E19" s="46"/>
      <c r="F19" s="46"/>
      <c r="G19" s="46"/>
      <c r="H19" s="46"/>
      <c r="I19" s="46"/>
      <c r="J19" s="46"/>
      <c r="K19" s="532">
        <v>250020</v>
      </c>
    </row>
    <row r="20" spans="1:11" s="12" customFormat="1" ht="16.5" customHeight="1" thickBot="1" x14ac:dyDescent="0.25">
      <c r="A20" s="656" t="s">
        <v>824</v>
      </c>
      <c r="B20" s="657"/>
      <c r="C20" s="657"/>
      <c r="D20" s="657"/>
      <c r="E20" s="657"/>
      <c r="F20" s="657"/>
      <c r="G20" s="657"/>
      <c r="H20" s="657"/>
      <c r="I20" s="657"/>
      <c r="J20" s="657"/>
      <c r="K20" s="657"/>
    </row>
    <row r="21" spans="1:11" x14ac:dyDescent="0.2">
      <c r="A21" s="194" t="s">
        <v>831</v>
      </c>
      <c r="B21" s="389" t="s">
        <v>1028</v>
      </c>
      <c r="C21" s="47"/>
      <c r="D21" s="47"/>
      <c r="E21" s="47"/>
      <c r="F21" s="47"/>
      <c r="G21" s="47"/>
      <c r="H21" s="47"/>
      <c r="I21" s="47"/>
      <c r="J21" s="47"/>
      <c r="K21" s="531">
        <v>75510</v>
      </c>
    </row>
    <row r="22" spans="1:11" x14ac:dyDescent="0.2">
      <c r="A22" s="122" t="s">
        <v>832</v>
      </c>
      <c r="B22" s="378" t="s">
        <v>1029</v>
      </c>
      <c r="C22" s="34"/>
      <c r="D22" s="34"/>
      <c r="E22" s="34"/>
      <c r="F22" s="34"/>
      <c r="G22" s="34"/>
      <c r="H22" s="34"/>
      <c r="I22" s="34"/>
      <c r="J22" s="34"/>
      <c r="K22" s="529">
        <v>83160</v>
      </c>
    </row>
    <row r="23" spans="1:11" s="511" customFormat="1" ht="8.25" x14ac:dyDescent="0.15">
      <c r="A23" s="513" t="s">
        <v>833</v>
      </c>
      <c r="B23" s="534" t="s">
        <v>1031</v>
      </c>
      <c r="C23" s="509"/>
      <c r="D23" s="509"/>
      <c r="E23" s="509"/>
      <c r="F23" s="509"/>
      <c r="G23" s="509"/>
      <c r="H23" s="509"/>
      <c r="I23" s="509"/>
      <c r="J23" s="509"/>
      <c r="K23" s="535"/>
    </row>
    <row r="24" spans="1:11" x14ac:dyDescent="0.2">
      <c r="A24" s="122" t="s">
        <v>825</v>
      </c>
      <c r="B24" s="378" t="s">
        <v>1030</v>
      </c>
      <c r="C24" s="34"/>
      <c r="D24" s="34"/>
      <c r="E24" s="34"/>
      <c r="F24" s="34"/>
      <c r="G24" s="34"/>
      <c r="H24" s="34"/>
      <c r="I24" s="34"/>
      <c r="J24" s="34"/>
      <c r="K24" s="529">
        <v>82260</v>
      </c>
    </row>
    <row r="25" spans="1:11" x14ac:dyDescent="0.2">
      <c r="A25" s="122" t="s">
        <v>826</v>
      </c>
      <c r="B25" s="378" t="s">
        <v>1032</v>
      </c>
      <c r="C25" s="34"/>
      <c r="D25" s="34"/>
      <c r="E25" s="34"/>
      <c r="F25" s="34"/>
      <c r="G25" s="34"/>
      <c r="H25" s="34"/>
      <c r="I25" s="34"/>
      <c r="J25" s="34"/>
      <c r="K25" s="529">
        <v>161940</v>
      </c>
    </row>
    <row r="26" spans="1:11" ht="13.5" thickBot="1" x14ac:dyDescent="0.25">
      <c r="A26" s="249" t="s">
        <v>968</v>
      </c>
      <c r="B26" s="390" t="s">
        <v>1033</v>
      </c>
      <c r="C26" s="46"/>
      <c r="D26" s="46"/>
      <c r="E26" s="46"/>
      <c r="F26" s="46"/>
      <c r="G26" s="46"/>
      <c r="H26" s="46"/>
      <c r="I26" s="46"/>
      <c r="J26" s="46"/>
      <c r="K26" s="532">
        <v>204670</v>
      </c>
    </row>
    <row r="27" spans="1:11" s="12" customFormat="1" ht="16.5" customHeight="1" thickBot="1" x14ac:dyDescent="0.25">
      <c r="A27" s="656" t="s">
        <v>842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</row>
    <row r="28" spans="1:11" x14ac:dyDescent="0.2">
      <c r="A28" s="194" t="s">
        <v>827</v>
      </c>
      <c r="B28" s="47" t="s">
        <v>1034</v>
      </c>
      <c r="C28" s="47"/>
      <c r="D28" s="47"/>
      <c r="E28" s="47"/>
      <c r="F28" s="47"/>
      <c r="G28" s="47"/>
      <c r="H28" s="47"/>
      <c r="I28" s="47"/>
      <c r="J28" s="47"/>
      <c r="K28" s="531">
        <v>32110</v>
      </c>
    </row>
    <row r="29" spans="1:11" x14ac:dyDescent="0.2">
      <c r="A29" s="122" t="s">
        <v>828</v>
      </c>
      <c r="B29" s="34" t="s">
        <v>1035</v>
      </c>
      <c r="C29" s="34"/>
      <c r="D29" s="34"/>
      <c r="E29" s="34"/>
      <c r="F29" s="34"/>
      <c r="G29" s="34"/>
      <c r="H29" s="34"/>
      <c r="I29" s="34"/>
      <c r="J29" s="34"/>
      <c r="K29" s="529">
        <v>66490</v>
      </c>
    </row>
    <row r="30" spans="1:11" x14ac:dyDescent="0.2">
      <c r="A30" s="122" t="s">
        <v>829</v>
      </c>
      <c r="B30" s="34" t="s">
        <v>1036</v>
      </c>
      <c r="C30" s="34"/>
      <c r="D30" s="34"/>
      <c r="E30" s="34"/>
      <c r="F30" s="34"/>
      <c r="G30" s="34"/>
      <c r="H30" s="34"/>
      <c r="I30" s="34"/>
      <c r="J30" s="34"/>
      <c r="K30" s="529">
        <v>82580</v>
      </c>
    </row>
    <row r="31" spans="1:11" x14ac:dyDescent="0.2">
      <c r="A31" s="122" t="s">
        <v>830</v>
      </c>
      <c r="B31" s="34" t="s">
        <v>1037</v>
      </c>
      <c r="C31" s="34"/>
      <c r="D31" s="34"/>
      <c r="E31" s="34"/>
      <c r="F31" s="34"/>
      <c r="G31" s="34"/>
      <c r="H31" s="34"/>
      <c r="I31" s="34"/>
      <c r="J31" s="34"/>
      <c r="K31" s="529">
        <v>149890</v>
      </c>
    </row>
    <row r="32" spans="1:11" ht="25.5" customHeight="1" thickBot="1" x14ac:dyDescent="0.25">
      <c r="A32" s="196" t="s">
        <v>1038</v>
      </c>
      <c r="B32" s="348" t="s">
        <v>1037</v>
      </c>
      <c r="C32" s="46"/>
      <c r="D32" s="46"/>
      <c r="E32" s="46"/>
      <c r="F32" s="46"/>
      <c r="G32" s="46"/>
      <c r="H32" s="46"/>
      <c r="I32" s="46"/>
      <c r="J32" s="46"/>
      <c r="K32" s="536">
        <v>140710</v>
      </c>
    </row>
    <row r="33" spans="1:11" s="12" customFormat="1" ht="16.5" customHeight="1" x14ac:dyDescent="0.2">
      <c r="A33" s="656" t="s">
        <v>715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57"/>
    </row>
    <row r="34" spans="1:11" x14ac:dyDescent="0.2">
      <c r="A34" s="230" t="s">
        <v>444</v>
      </c>
      <c r="B34" s="378" t="s">
        <v>1040</v>
      </c>
      <c r="C34" s="34"/>
      <c r="D34" s="34"/>
      <c r="E34" s="34"/>
      <c r="F34" s="34"/>
      <c r="G34" s="34"/>
      <c r="H34" s="34"/>
      <c r="I34" s="34"/>
      <c r="J34" s="34"/>
      <c r="K34" s="423">
        <v>59370</v>
      </c>
    </row>
    <row r="35" spans="1:11" ht="24.75" customHeight="1" x14ac:dyDescent="0.2">
      <c r="A35" s="341" t="s">
        <v>1039</v>
      </c>
      <c r="B35" s="378" t="s">
        <v>1041</v>
      </c>
      <c r="C35" s="34"/>
      <c r="D35" s="34"/>
      <c r="E35" s="34"/>
      <c r="F35" s="34"/>
      <c r="G35" s="34"/>
      <c r="H35" s="34"/>
      <c r="I35" s="34"/>
      <c r="J35" s="34"/>
      <c r="K35" s="424">
        <v>79530</v>
      </c>
    </row>
    <row r="36" spans="1:11" x14ac:dyDescent="0.2">
      <c r="A36" s="230" t="s">
        <v>445</v>
      </c>
      <c r="B36" s="34" t="s">
        <v>1042</v>
      </c>
      <c r="C36" s="34"/>
      <c r="D36" s="34"/>
      <c r="E36" s="34"/>
      <c r="F36" s="34"/>
      <c r="G36" s="34"/>
      <c r="H36" s="34"/>
      <c r="I36" s="34"/>
      <c r="J36" s="34"/>
      <c r="K36" s="423">
        <v>149270</v>
      </c>
    </row>
    <row r="37" spans="1:11" x14ac:dyDescent="0.2">
      <c r="A37" s="230" t="s">
        <v>446</v>
      </c>
      <c r="B37" s="34" t="s">
        <v>1043</v>
      </c>
      <c r="C37" s="34"/>
      <c r="D37" s="34"/>
      <c r="E37" s="34"/>
      <c r="F37" s="34"/>
      <c r="G37" s="34"/>
      <c r="H37" s="34"/>
      <c r="I37" s="34"/>
      <c r="J37" s="34"/>
      <c r="K37" s="423">
        <v>190380</v>
      </c>
    </row>
    <row r="38" spans="1:11" x14ac:dyDescent="0.2">
      <c r="A38" s="230" t="s">
        <v>834</v>
      </c>
      <c r="B38" s="34" t="s">
        <v>1044</v>
      </c>
      <c r="C38" s="34"/>
      <c r="D38" s="34"/>
      <c r="E38" s="34"/>
      <c r="F38" s="34"/>
      <c r="G38" s="34"/>
      <c r="H38" s="34"/>
      <c r="I38" s="34"/>
      <c r="J38" s="34"/>
      <c r="K38" s="423">
        <v>202500</v>
      </c>
    </row>
    <row r="39" spans="1:11" s="12" customFormat="1" ht="16.5" customHeight="1" thickBot="1" x14ac:dyDescent="0.25">
      <c r="A39" s="656" t="s">
        <v>969</v>
      </c>
      <c r="B39" s="657"/>
      <c r="C39" s="657"/>
      <c r="D39" s="657"/>
      <c r="E39" s="657"/>
      <c r="F39" s="657"/>
      <c r="G39" s="657"/>
      <c r="H39" s="657"/>
      <c r="I39" s="657"/>
      <c r="J39" s="657"/>
      <c r="K39" s="657"/>
    </row>
    <row r="40" spans="1:11" x14ac:dyDescent="0.2">
      <c r="A40" s="194" t="s">
        <v>971</v>
      </c>
      <c r="B40" s="47" t="s">
        <v>972</v>
      </c>
      <c r="C40" s="47"/>
      <c r="D40" s="47"/>
      <c r="E40" s="47"/>
      <c r="F40" s="47"/>
      <c r="G40" s="47"/>
      <c r="H40" s="47"/>
      <c r="I40" s="47"/>
      <c r="J40" s="47"/>
      <c r="K40" s="531">
        <v>466910</v>
      </c>
    </row>
    <row r="41" spans="1:11" ht="13.5" thickBot="1" x14ac:dyDescent="0.25">
      <c r="A41" s="249" t="s">
        <v>970</v>
      </c>
      <c r="B41" s="46" t="s">
        <v>973</v>
      </c>
      <c r="C41" s="46"/>
      <c r="D41" s="46"/>
      <c r="E41" s="46"/>
      <c r="F41" s="46"/>
      <c r="G41" s="46"/>
      <c r="H41" s="46"/>
      <c r="I41" s="46"/>
      <c r="J41" s="46"/>
      <c r="K41" s="532">
        <v>536140</v>
      </c>
    </row>
    <row r="42" spans="1:11" s="12" customFormat="1" ht="16.5" customHeight="1" thickBot="1" x14ac:dyDescent="0.25">
      <c r="A42" s="656" t="s">
        <v>835</v>
      </c>
      <c r="B42" s="657"/>
      <c r="C42" s="657"/>
      <c r="D42" s="657"/>
      <c r="E42" s="657"/>
      <c r="F42" s="657"/>
      <c r="G42" s="657"/>
      <c r="H42" s="657"/>
      <c r="I42" s="657"/>
      <c r="J42" s="657"/>
      <c r="K42" s="657"/>
    </row>
    <row r="43" spans="1:11" x14ac:dyDescent="0.2">
      <c r="A43" s="194" t="s">
        <v>836</v>
      </c>
      <c r="B43" s="47" t="s">
        <v>839</v>
      </c>
      <c r="C43" s="47"/>
      <c r="D43" s="47"/>
      <c r="E43" s="47"/>
      <c r="F43" s="47"/>
      <c r="G43" s="47"/>
      <c r="H43" s="47"/>
      <c r="I43" s="47"/>
      <c r="J43" s="47"/>
      <c r="K43" s="531">
        <v>49570</v>
      </c>
    </row>
    <row r="44" spans="1:11" x14ac:dyDescent="0.2">
      <c r="A44" s="122" t="s">
        <v>837</v>
      </c>
      <c r="B44" s="34" t="s">
        <v>841</v>
      </c>
      <c r="C44" s="34"/>
      <c r="D44" s="34"/>
      <c r="E44" s="34"/>
      <c r="F44" s="34"/>
      <c r="G44" s="34"/>
      <c r="H44" s="34"/>
      <c r="I44" s="34"/>
      <c r="J44" s="34"/>
      <c r="K44" s="529">
        <v>39070</v>
      </c>
    </row>
    <row r="45" spans="1:11" ht="13.5" thickBot="1" x14ac:dyDescent="0.25">
      <c r="A45" s="249" t="s">
        <v>838</v>
      </c>
      <c r="B45" s="46" t="s">
        <v>840</v>
      </c>
      <c r="C45" s="46"/>
      <c r="D45" s="46"/>
      <c r="E45" s="46"/>
      <c r="F45" s="46"/>
      <c r="G45" s="46"/>
      <c r="H45" s="46"/>
      <c r="I45" s="46"/>
      <c r="J45" s="46"/>
      <c r="K45" s="532">
        <v>29650</v>
      </c>
    </row>
  </sheetData>
  <sheetProtection selectLockedCells="1" selectUnlockedCells="1"/>
  <mergeCells count="10">
    <mergeCell ref="A27:K27"/>
    <mergeCell ref="A20:K20"/>
    <mergeCell ref="A33:K33"/>
    <mergeCell ref="A42:K42"/>
    <mergeCell ref="A39:K39"/>
    <mergeCell ref="A9:K9"/>
    <mergeCell ref="A4:K4"/>
    <mergeCell ref="B2:K2"/>
    <mergeCell ref="A3:K3"/>
    <mergeCell ref="A14:K14"/>
  </mergeCells>
  <pageMargins left="0.39374999999999999" right="0.2361111111111111" top="0.98402777777777772" bottom="0.3" header="0.51180555555555551" footer="0.2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20" zoomScaleNormal="120" workbookViewId="0">
      <selection activeCell="K1" sqref="K1"/>
    </sheetView>
  </sheetViews>
  <sheetFormatPr defaultRowHeight="12.75" x14ac:dyDescent="0.2"/>
  <cols>
    <col min="1" max="1" width="27.7109375" style="1" customWidth="1"/>
    <col min="2" max="2" width="53.42578125" style="1" customWidth="1"/>
    <col min="3" max="10" width="0" style="1" hidden="1" customWidth="1"/>
    <col min="11" max="11" width="14.42578125" style="1" customWidth="1"/>
  </cols>
  <sheetData>
    <row r="1" spans="1:11" s="12" customFormat="1" x14ac:dyDescent="0.2">
      <c r="A1" s="34" t="s">
        <v>1162</v>
      </c>
      <c r="B1" s="37"/>
      <c r="C1" s="36"/>
      <c r="D1" s="22"/>
      <c r="E1" s="22"/>
      <c r="F1" s="22"/>
      <c r="G1" s="22"/>
      <c r="H1" s="22"/>
      <c r="I1" s="22"/>
      <c r="J1" s="22"/>
      <c r="K1" s="248" t="s">
        <v>1278</v>
      </c>
    </row>
    <row r="2" spans="1:11" s="12" customFormat="1" ht="54" customHeight="1" x14ac:dyDescent="0.2">
      <c r="A2" s="38"/>
      <c r="B2" s="663" t="s">
        <v>1103</v>
      </c>
      <c r="C2" s="664"/>
      <c r="D2" s="664"/>
      <c r="E2" s="664"/>
      <c r="F2" s="664"/>
      <c r="G2" s="664"/>
      <c r="H2" s="664"/>
      <c r="I2" s="664"/>
      <c r="J2" s="664"/>
      <c r="K2" s="665"/>
    </row>
    <row r="3" spans="1:11" s="35" customFormat="1" ht="17.25" customHeight="1" thickBot="1" x14ac:dyDescent="0.25">
      <c r="A3" s="648" t="s">
        <v>137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1" s="12" customFormat="1" ht="16.5" customHeight="1" x14ac:dyDescent="0.2">
      <c r="A4" s="634" t="s">
        <v>700</v>
      </c>
      <c r="B4" s="635"/>
      <c r="C4" s="635"/>
      <c r="D4" s="635"/>
      <c r="E4" s="635"/>
      <c r="F4" s="635"/>
      <c r="G4" s="635"/>
      <c r="H4" s="635"/>
      <c r="I4" s="635"/>
      <c r="J4" s="635"/>
      <c r="K4" s="636"/>
    </row>
    <row r="5" spans="1:11" s="12" customFormat="1" x14ac:dyDescent="0.2">
      <c r="A5" s="340" t="s">
        <v>598</v>
      </c>
      <c r="B5" s="34" t="s">
        <v>843</v>
      </c>
      <c r="C5" s="34"/>
      <c r="D5" s="34"/>
      <c r="E5" s="34"/>
      <c r="F5" s="34"/>
      <c r="G5" s="34"/>
      <c r="H5" s="34"/>
      <c r="I5" s="34"/>
      <c r="J5" s="34"/>
      <c r="K5" s="529">
        <v>15900</v>
      </c>
    </row>
    <row r="6" spans="1:11" s="12" customFormat="1" x14ac:dyDescent="0.2">
      <c r="A6" s="340" t="s">
        <v>1061</v>
      </c>
      <c r="B6" s="34" t="s">
        <v>1064</v>
      </c>
      <c r="C6" s="34"/>
      <c r="D6" s="34"/>
      <c r="E6" s="34"/>
      <c r="F6" s="34"/>
      <c r="G6" s="34"/>
      <c r="H6" s="34"/>
      <c r="I6" s="34"/>
      <c r="J6" s="34"/>
      <c r="K6" s="529">
        <v>17300</v>
      </c>
    </row>
    <row r="7" spans="1:11" s="12" customFormat="1" x14ac:dyDescent="0.2">
      <c r="A7" s="340" t="s">
        <v>1060</v>
      </c>
      <c r="B7" s="34" t="s">
        <v>1064</v>
      </c>
      <c r="C7" s="34"/>
      <c r="D7" s="34"/>
      <c r="E7" s="34"/>
      <c r="F7" s="34"/>
      <c r="G7" s="34"/>
      <c r="H7" s="34"/>
      <c r="I7" s="34"/>
      <c r="J7" s="34"/>
      <c r="K7" s="529">
        <v>31115</v>
      </c>
    </row>
    <row r="8" spans="1:11" s="12" customFormat="1" x14ac:dyDescent="0.2">
      <c r="A8" s="340" t="s">
        <v>1062</v>
      </c>
      <c r="B8" s="34" t="s">
        <v>1065</v>
      </c>
      <c r="C8" s="34"/>
      <c r="D8" s="34"/>
      <c r="E8" s="34"/>
      <c r="F8" s="34"/>
      <c r="G8" s="34"/>
      <c r="H8" s="34"/>
      <c r="I8" s="34"/>
      <c r="J8" s="34"/>
      <c r="K8" s="529">
        <v>47270</v>
      </c>
    </row>
    <row r="9" spans="1:11" s="12" customFormat="1" x14ac:dyDescent="0.2">
      <c r="A9" s="340" t="s">
        <v>1063</v>
      </c>
      <c r="B9" s="34" t="s">
        <v>1065</v>
      </c>
      <c r="C9" s="34"/>
      <c r="D9" s="34"/>
      <c r="E9" s="34"/>
      <c r="F9" s="34"/>
      <c r="G9" s="34"/>
      <c r="H9" s="34"/>
      <c r="I9" s="34"/>
      <c r="J9" s="34"/>
      <c r="K9" s="529">
        <v>57140</v>
      </c>
    </row>
    <row r="10" spans="1:11" s="12" customFormat="1" x14ac:dyDescent="0.2">
      <c r="A10" s="122" t="s">
        <v>698</v>
      </c>
      <c r="B10" s="34" t="s">
        <v>1065</v>
      </c>
      <c r="C10" s="34"/>
      <c r="D10" s="34"/>
      <c r="E10" s="34"/>
      <c r="F10" s="34"/>
      <c r="G10" s="34"/>
      <c r="H10" s="34"/>
      <c r="I10" s="34"/>
      <c r="J10" s="34"/>
      <c r="K10" s="529">
        <v>71290</v>
      </c>
    </row>
    <row r="11" spans="1:11" s="12" customFormat="1" ht="4.5" customHeight="1" x14ac:dyDescent="0.2">
      <c r="A11" s="340"/>
      <c r="B11" s="34"/>
      <c r="C11" s="34"/>
      <c r="D11" s="34"/>
      <c r="E11" s="34"/>
      <c r="F11" s="34"/>
      <c r="G11" s="34"/>
      <c r="H11" s="34"/>
      <c r="I11" s="34"/>
      <c r="J11" s="34"/>
      <c r="K11" s="529"/>
    </row>
    <row r="12" spans="1:11" s="12" customFormat="1" x14ac:dyDescent="0.2">
      <c r="A12" s="408" t="s">
        <v>1066</v>
      </c>
      <c r="B12" s="337"/>
      <c r="C12" s="337"/>
      <c r="D12" s="337"/>
      <c r="E12" s="337"/>
      <c r="F12" s="337"/>
      <c r="G12" s="337"/>
      <c r="H12" s="337"/>
      <c r="I12" s="337"/>
      <c r="J12" s="337"/>
      <c r="K12" s="530">
        <v>8980</v>
      </c>
    </row>
    <row r="13" spans="1:11" s="12" customFormat="1" x14ac:dyDescent="0.2">
      <c r="A13" s="408" t="s">
        <v>1067</v>
      </c>
      <c r="B13" s="337"/>
      <c r="C13" s="337"/>
      <c r="D13" s="337"/>
      <c r="E13" s="337"/>
      <c r="F13" s="337"/>
      <c r="G13" s="337"/>
      <c r="H13" s="337"/>
      <c r="I13" s="337"/>
      <c r="J13" s="337"/>
      <c r="K13" s="530">
        <v>11300</v>
      </c>
    </row>
    <row r="14" spans="1:11" s="12" customFormat="1" x14ac:dyDescent="0.2">
      <c r="A14" s="408" t="s">
        <v>1068</v>
      </c>
      <c r="B14" s="337"/>
      <c r="C14" s="337"/>
      <c r="D14" s="337"/>
      <c r="E14" s="337"/>
      <c r="F14" s="337"/>
      <c r="G14" s="337"/>
      <c r="H14" s="337"/>
      <c r="I14" s="337"/>
      <c r="J14" s="337"/>
      <c r="K14" s="530">
        <v>14730</v>
      </c>
    </row>
    <row r="15" spans="1:11" s="12" customFormat="1" ht="16.5" customHeight="1" x14ac:dyDescent="0.2">
      <c r="A15" s="660" t="s">
        <v>701</v>
      </c>
      <c r="B15" s="661"/>
      <c r="C15" s="661"/>
      <c r="D15" s="661"/>
      <c r="E15" s="661"/>
      <c r="F15" s="661"/>
      <c r="G15" s="661"/>
      <c r="H15" s="661"/>
      <c r="I15" s="661"/>
      <c r="J15" s="661"/>
      <c r="K15" s="662"/>
    </row>
    <row r="16" spans="1:11" ht="12.75" customHeight="1" x14ac:dyDescent="0.2">
      <c r="A16" s="341" t="s">
        <v>600</v>
      </c>
      <c r="B16" s="342"/>
      <c r="C16" s="34"/>
      <c r="D16" s="34"/>
      <c r="E16" s="34"/>
      <c r="F16" s="34"/>
      <c r="G16" s="34"/>
      <c r="H16" s="34"/>
      <c r="I16" s="34"/>
      <c r="J16" s="34"/>
      <c r="K16" s="424">
        <v>31300</v>
      </c>
    </row>
    <row r="17" spans="1:11" ht="12.75" customHeight="1" x14ac:dyDescent="0.2">
      <c r="A17" s="341" t="s">
        <v>599</v>
      </c>
      <c r="B17" s="342"/>
      <c r="C17" s="34"/>
      <c r="D17" s="34"/>
      <c r="E17" s="34"/>
      <c r="F17" s="34"/>
      <c r="G17" s="34"/>
      <c r="H17" s="34"/>
      <c r="I17" s="34"/>
      <c r="J17" s="34"/>
      <c r="K17" s="424">
        <v>33200</v>
      </c>
    </row>
    <row r="18" spans="1:11" ht="12.75" customHeight="1" x14ac:dyDescent="0.2">
      <c r="A18" s="341" t="s">
        <v>519</v>
      </c>
      <c r="B18" s="342"/>
      <c r="C18" s="34"/>
      <c r="D18" s="34"/>
      <c r="E18" s="34"/>
      <c r="F18" s="34"/>
      <c r="G18" s="34"/>
      <c r="H18" s="34"/>
      <c r="I18" s="34"/>
      <c r="J18" s="34"/>
      <c r="K18" s="424">
        <v>86700</v>
      </c>
    </row>
    <row r="19" spans="1:11" ht="12.75" customHeight="1" x14ac:dyDescent="0.2">
      <c r="A19" s="341" t="s">
        <v>520</v>
      </c>
      <c r="B19" s="342"/>
      <c r="C19" s="34"/>
      <c r="D19" s="34"/>
      <c r="E19" s="34"/>
      <c r="F19" s="34"/>
      <c r="G19" s="34"/>
      <c r="H19" s="34"/>
      <c r="I19" s="34"/>
      <c r="J19" s="34"/>
      <c r="K19" s="424">
        <v>56000</v>
      </c>
    </row>
    <row r="20" spans="1:11" ht="12.75" customHeight="1" x14ac:dyDescent="0.2">
      <c r="A20" s="341" t="s">
        <v>511</v>
      </c>
      <c r="B20" s="342" t="s">
        <v>843</v>
      </c>
      <c r="C20" s="34"/>
      <c r="D20" s="34"/>
      <c r="E20" s="34"/>
      <c r="F20" s="34"/>
      <c r="G20" s="34"/>
      <c r="H20" s="34"/>
      <c r="I20" s="34"/>
      <c r="J20" s="34"/>
      <c r="K20" s="424">
        <v>59000</v>
      </c>
    </row>
    <row r="21" spans="1:11" ht="12.75" customHeight="1" x14ac:dyDescent="0.2">
      <c r="A21" s="341" t="s">
        <v>511</v>
      </c>
      <c r="B21" s="342" t="s">
        <v>844</v>
      </c>
      <c r="C21" s="34"/>
      <c r="D21" s="34"/>
      <c r="E21" s="34"/>
      <c r="F21" s="34"/>
      <c r="G21" s="34"/>
      <c r="H21" s="34"/>
      <c r="I21" s="34"/>
      <c r="J21" s="34"/>
      <c r="K21" s="424">
        <v>69345</v>
      </c>
    </row>
    <row r="22" spans="1:11" ht="12.75" customHeight="1" x14ac:dyDescent="0.2">
      <c r="A22" s="341" t="s">
        <v>518</v>
      </c>
      <c r="B22" s="342"/>
      <c r="C22" s="34"/>
      <c r="D22" s="34"/>
      <c r="E22" s="34"/>
      <c r="F22" s="34"/>
      <c r="G22" s="34"/>
      <c r="H22" s="34"/>
      <c r="I22" s="34"/>
      <c r="J22" s="34"/>
      <c r="K22" s="424">
        <v>85600</v>
      </c>
    </row>
    <row r="23" spans="1:11" ht="12.75" customHeight="1" x14ac:dyDescent="0.2">
      <c r="A23" s="341" t="s">
        <v>1070</v>
      </c>
      <c r="B23" s="34" t="s">
        <v>1069</v>
      </c>
      <c r="C23" s="34"/>
      <c r="D23" s="34"/>
      <c r="E23" s="34"/>
      <c r="F23" s="34"/>
      <c r="G23" s="34"/>
      <c r="H23" s="34"/>
      <c r="I23" s="34"/>
      <c r="J23" s="34"/>
      <c r="K23" s="424">
        <v>170000</v>
      </c>
    </row>
    <row r="24" spans="1:11" ht="12.75" customHeight="1" thickBot="1" x14ac:dyDescent="0.25">
      <c r="A24" s="341" t="s">
        <v>1071</v>
      </c>
      <c r="B24" s="34" t="s">
        <v>1069</v>
      </c>
      <c r="C24" s="34"/>
      <c r="D24" s="34"/>
      <c r="E24" s="34"/>
      <c r="F24" s="34"/>
      <c r="G24" s="34"/>
      <c r="H24" s="34"/>
      <c r="I24" s="34"/>
      <c r="J24" s="34"/>
      <c r="K24" s="424">
        <v>205000</v>
      </c>
    </row>
    <row r="25" spans="1:11" s="12" customFormat="1" ht="16.5" customHeight="1" x14ac:dyDescent="0.2">
      <c r="A25" s="637" t="s">
        <v>716</v>
      </c>
      <c r="B25" s="638"/>
      <c r="C25" s="638"/>
      <c r="D25" s="638"/>
      <c r="E25" s="638"/>
      <c r="F25" s="638"/>
      <c r="G25" s="638"/>
      <c r="H25" s="638"/>
      <c r="I25" s="638"/>
      <c r="J25" s="638"/>
      <c r="K25" s="639"/>
    </row>
    <row r="26" spans="1:11" ht="13.5" thickBot="1" x14ac:dyDescent="0.25">
      <c r="A26" s="174" t="s">
        <v>845</v>
      </c>
      <c r="B26" s="335"/>
      <c r="C26" s="22"/>
      <c r="D26" s="22"/>
      <c r="E26" s="22"/>
      <c r="F26" s="22"/>
      <c r="G26" s="22"/>
      <c r="H26" s="22"/>
      <c r="I26" s="22"/>
      <c r="J26" s="22"/>
      <c r="K26" s="529">
        <v>512000</v>
      </c>
    </row>
    <row r="27" spans="1:11" s="12" customFormat="1" ht="16.5" customHeight="1" thickBot="1" x14ac:dyDescent="0.25">
      <c r="A27" s="653" t="s">
        <v>715</v>
      </c>
      <c r="B27" s="658"/>
      <c r="C27" s="658"/>
      <c r="D27" s="658"/>
      <c r="E27" s="658"/>
      <c r="F27" s="658"/>
      <c r="G27" s="658"/>
      <c r="H27" s="658"/>
      <c r="I27" s="658"/>
      <c r="J27" s="658"/>
      <c r="K27" s="659"/>
    </row>
    <row r="28" spans="1:11" s="12" customFormat="1" x14ac:dyDescent="0.2">
      <c r="A28" s="194" t="s">
        <v>867</v>
      </c>
      <c r="B28" s="47"/>
      <c r="C28" s="47"/>
      <c r="D28" s="47"/>
      <c r="E28" s="47"/>
      <c r="F28" s="47"/>
      <c r="G28" s="47"/>
      <c r="H28" s="47"/>
      <c r="I28" s="47"/>
      <c r="J28" s="47"/>
      <c r="K28" s="531">
        <v>31570</v>
      </c>
    </row>
    <row r="29" spans="1:11" s="12" customFormat="1" x14ac:dyDescent="0.2">
      <c r="A29" s="122" t="s">
        <v>868</v>
      </c>
      <c r="B29" s="34"/>
      <c r="C29" s="34"/>
      <c r="D29" s="34"/>
      <c r="E29" s="34"/>
      <c r="F29" s="34"/>
      <c r="G29" s="34"/>
      <c r="H29" s="34"/>
      <c r="I29" s="34"/>
      <c r="J29" s="34"/>
      <c r="K29" s="529">
        <v>71100</v>
      </c>
    </row>
    <row r="30" spans="1:11" s="12" customFormat="1" x14ac:dyDescent="0.2">
      <c r="A30" s="122" t="s">
        <v>869</v>
      </c>
      <c r="B30" s="34"/>
      <c r="C30" s="34"/>
      <c r="D30" s="34"/>
      <c r="E30" s="34"/>
      <c r="F30" s="34"/>
      <c r="G30" s="34"/>
      <c r="H30" s="34"/>
      <c r="I30" s="34"/>
      <c r="J30" s="34"/>
      <c r="K30" s="529">
        <v>114260</v>
      </c>
    </row>
    <row r="31" spans="1:11" s="12" customFormat="1" x14ac:dyDescent="0.2">
      <c r="A31" s="122" t="s">
        <v>870</v>
      </c>
      <c r="B31" s="34"/>
      <c r="C31" s="34"/>
      <c r="D31" s="34"/>
      <c r="E31" s="34"/>
      <c r="F31" s="34"/>
      <c r="G31" s="34"/>
      <c r="H31" s="34"/>
      <c r="I31" s="34"/>
      <c r="J31" s="34"/>
      <c r="K31" s="529">
        <v>137290</v>
      </c>
    </row>
    <row r="32" spans="1:11" s="12" customFormat="1" ht="13.5" thickBot="1" x14ac:dyDescent="0.25">
      <c r="A32" s="122" t="s">
        <v>871</v>
      </c>
      <c r="B32" s="34"/>
      <c r="C32" s="34"/>
      <c r="D32" s="34"/>
      <c r="E32" s="34"/>
      <c r="F32" s="34"/>
      <c r="G32" s="34"/>
      <c r="H32" s="34"/>
      <c r="I32" s="34"/>
      <c r="J32" s="34"/>
      <c r="K32" s="529">
        <v>189400</v>
      </c>
    </row>
    <row r="33" spans="1:11" s="12" customFormat="1" ht="16.5" customHeight="1" x14ac:dyDescent="0.2">
      <c r="A33" s="653" t="s">
        <v>872</v>
      </c>
      <c r="B33" s="658"/>
      <c r="C33" s="658"/>
      <c r="D33" s="658"/>
      <c r="E33" s="658"/>
      <c r="F33" s="658"/>
      <c r="G33" s="658"/>
      <c r="H33" s="658"/>
      <c r="I33" s="658"/>
      <c r="J33" s="658"/>
      <c r="K33" s="659"/>
    </row>
    <row r="34" spans="1:11" x14ac:dyDescent="0.2">
      <c r="A34" s="122" t="s">
        <v>873</v>
      </c>
      <c r="B34" s="34"/>
      <c r="C34" s="34"/>
      <c r="D34" s="34"/>
      <c r="E34" s="34"/>
      <c r="F34" s="34"/>
      <c r="G34" s="34"/>
      <c r="H34" s="34"/>
      <c r="I34" s="34"/>
      <c r="J34" s="34"/>
      <c r="K34" s="529">
        <v>77900</v>
      </c>
    </row>
    <row r="35" spans="1:11" x14ac:dyDescent="0.2">
      <c r="A35" s="122" t="s">
        <v>874</v>
      </c>
      <c r="B35" s="34"/>
      <c r="C35" s="34"/>
      <c r="D35" s="34"/>
      <c r="E35" s="34"/>
      <c r="F35" s="34"/>
      <c r="G35" s="34"/>
      <c r="H35" s="34"/>
      <c r="I35" s="34"/>
      <c r="J35" s="34"/>
      <c r="K35" s="529">
        <v>85510</v>
      </c>
    </row>
    <row r="36" spans="1:11" x14ac:dyDescent="0.2">
      <c r="A36" s="122" t="s">
        <v>875</v>
      </c>
      <c r="B36" s="34"/>
      <c r="C36" s="34"/>
      <c r="D36" s="34"/>
      <c r="E36" s="34"/>
      <c r="F36" s="34"/>
      <c r="G36" s="34"/>
      <c r="H36" s="34"/>
      <c r="I36" s="34"/>
      <c r="J36" s="34"/>
      <c r="K36" s="529">
        <v>103450</v>
      </c>
    </row>
    <row r="37" spans="1:11" ht="3" customHeight="1" x14ac:dyDescent="0.2">
      <c r="A37" s="122"/>
      <c r="B37" s="34"/>
      <c r="C37" s="34"/>
      <c r="D37" s="34"/>
      <c r="E37" s="34"/>
      <c r="F37" s="34"/>
      <c r="G37" s="34"/>
      <c r="H37" s="34"/>
      <c r="I37" s="34"/>
      <c r="J37" s="34"/>
      <c r="K37" s="529">
        <v>198000</v>
      </c>
    </row>
    <row r="38" spans="1:11" x14ac:dyDescent="0.2">
      <c r="A38" s="122" t="s">
        <v>876</v>
      </c>
      <c r="B38" s="34"/>
      <c r="C38" s="34"/>
      <c r="D38" s="34"/>
      <c r="E38" s="34"/>
      <c r="F38" s="34"/>
      <c r="G38" s="34"/>
      <c r="H38" s="34"/>
      <c r="I38" s="34"/>
      <c r="J38" s="34"/>
      <c r="K38" s="529">
        <v>224850</v>
      </c>
    </row>
    <row r="39" spans="1:11" x14ac:dyDescent="0.2">
      <c r="A39" s="122" t="s">
        <v>877</v>
      </c>
      <c r="B39" s="34"/>
      <c r="C39" s="34"/>
      <c r="D39" s="34"/>
      <c r="E39" s="34"/>
      <c r="F39" s="34"/>
      <c r="G39" s="34"/>
      <c r="H39" s="34"/>
      <c r="I39" s="34"/>
      <c r="J39" s="34"/>
      <c r="K39" s="529">
        <v>249750</v>
      </c>
    </row>
    <row r="40" spans="1:11" x14ac:dyDescent="0.2">
      <c r="A40" s="122" t="s">
        <v>878</v>
      </c>
      <c r="B40" s="34"/>
      <c r="C40" s="34"/>
      <c r="D40" s="34"/>
      <c r="E40" s="34"/>
      <c r="F40" s="34"/>
      <c r="G40" s="34"/>
      <c r="H40" s="34"/>
      <c r="I40" s="34"/>
      <c r="J40" s="34"/>
      <c r="K40" s="529">
        <v>272480</v>
      </c>
    </row>
    <row r="41" spans="1:11" ht="3" customHeight="1" x14ac:dyDescent="0.2">
      <c r="A41" s="122"/>
      <c r="B41" s="34"/>
      <c r="C41" s="34"/>
      <c r="D41" s="34"/>
      <c r="E41" s="34"/>
      <c r="F41" s="34"/>
      <c r="G41" s="34"/>
      <c r="H41" s="34"/>
      <c r="I41" s="34"/>
      <c r="J41" s="34"/>
      <c r="K41" s="529"/>
    </row>
    <row r="42" spans="1:11" x14ac:dyDescent="0.2">
      <c r="A42" s="122" t="s">
        <v>879</v>
      </c>
      <c r="B42" s="34"/>
      <c r="C42" s="34"/>
      <c r="D42" s="34"/>
      <c r="E42" s="34"/>
      <c r="F42" s="34"/>
      <c r="G42" s="34"/>
      <c r="H42" s="34"/>
      <c r="I42" s="34"/>
      <c r="J42" s="34"/>
      <c r="K42" s="529">
        <v>278225</v>
      </c>
    </row>
    <row r="43" spans="1:11" x14ac:dyDescent="0.2">
      <c r="A43" s="122" t="s">
        <v>880</v>
      </c>
      <c r="B43" s="34"/>
      <c r="C43" s="34"/>
      <c r="D43" s="34"/>
      <c r="E43" s="34"/>
      <c r="F43" s="34"/>
      <c r="G43" s="34"/>
      <c r="H43" s="34"/>
      <c r="I43" s="34"/>
      <c r="J43" s="34"/>
      <c r="K43" s="529">
        <v>346366</v>
      </c>
    </row>
    <row r="44" spans="1:11" x14ac:dyDescent="0.2">
      <c r="A44" s="122" t="s">
        <v>881</v>
      </c>
      <c r="B44" s="34"/>
      <c r="C44" s="34"/>
      <c r="D44" s="34"/>
      <c r="E44" s="34"/>
      <c r="F44" s="34"/>
      <c r="G44" s="34"/>
      <c r="H44" s="34"/>
      <c r="I44" s="34"/>
      <c r="J44" s="34"/>
      <c r="K44" s="529">
        <v>312295</v>
      </c>
    </row>
    <row r="45" spans="1:11" x14ac:dyDescent="0.2">
      <c r="A45" s="122" t="s">
        <v>882</v>
      </c>
      <c r="B45" s="34"/>
      <c r="C45" s="34"/>
      <c r="D45" s="34"/>
      <c r="E45" s="34"/>
      <c r="F45" s="34"/>
      <c r="G45" s="34"/>
      <c r="H45" s="34"/>
      <c r="I45" s="34"/>
      <c r="J45" s="34"/>
      <c r="K45" s="529">
        <v>386118</v>
      </c>
    </row>
    <row r="46" spans="1:11" x14ac:dyDescent="0.2">
      <c r="A46" s="122" t="s">
        <v>883</v>
      </c>
      <c r="B46" s="34"/>
      <c r="C46" s="34"/>
      <c r="D46" s="34"/>
      <c r="E46" s="34"/>
      <c r="F46" s="34"/>
      <c r="G46" s="34"/>
      <c r="H46" s="34"/>
      <c r="I46" s="34"/>
      <c r="J46" s="34"/>
      <c r="K46" s="529">
        <v>408825</v>
      </c>
    </row>
    <row r="47" spans="1:11" x14ac:dyDescent="0.2">
      <c r="A47" s="122" t="s">
        <v>884</v>
      </c>
      <c r="B47" s="34"/>
      <c r="C47" s="34"/>
      <c r="D47" s="34"/>
      <c r="E47" s="34"/>
      <c r="F47" s="34"/>
      <c r="G47" s="34"/>
      <c r="H47" s="34"/>
      <c r="I47" s="34"/>
      <c r="J47" s="34"/>
      <c r="K47" s="529">
        <v>715417</v>
      </c>
    </row>
    <row r="48" spans="1:11" x14ac:dyDescent="0.2">
      <c r="A48" s="122" t="s">
        <v>885</v>
      </c>
      <c r="B48" s="34"/>
      <c r="C48" s="34"/>
      <c r="D48" s="34"/>
      <c r="E48" s="34"/>
      <c r="F48" s="34"/>
      <c r="G48" s="34"/>
      <c r="H48" s="34"/>
      <c r="I48" s="34"/>
      <c r="J48" s="34"/>
      <c r="K48" s="529">
        <v>655250</v>
      </c>
    </row>
    <row r="49" spans="1:11" x14ac:dyDescent="0.2">
      <c r="A49" s="122" t="s">
        <v>886</v>
      </c>
      <c r="B49" s="34"/>
      <c r="C49" s="34"/>
      <c r="D49" s="34"/>
      <c r="E49" s="34"/>
      <c r="F49" s="34"/>
      <c r="G49" s="34"/>
      <c r="H49" s="34"/>
      <c r="I49" s="34"/>
      <c r="J49" s="34"/>
      <c r="K49" s="529">
        <v>772226</v>
      </c>
    </row>
    <row r="50" spans="1:11" ht="13.5" thickBot="1" x14ac:dyDescent="0.25">
      <c r="A50" s="249" t="s">
        <v>887</v>
      </c>
      <c r="B50" s="46"/>
      <c r="C50" s="46"/>
      <c r="D50" s="46"/>
      <c r="E50" s="46"/>
      <c r="F50" s="46"/>
      <c r="G50" s="46"/>
      <c r="H50" s="46"/>
      <c r="I50" s="46"/>
      <c r="J50" s="46"/>
      <c r="K50" s="532">
        <v>885770</v>
      </c>
    </row>
  </sheetData>
  <sheetProtection selectLockedCells="1" selectUnlockedCells="1"/>
  <mergeCells count="7">
    <mergeCell ref="A33:K33"/>
    <mergeCell ref="A25:K25"/>
    <mergeCell ref="A27:K27"/>
    <mergeCell ref="A15:K15"/>
    <mergeCell ref="B2:K2"/>
    <mergeCell ref="A3:K3"/>
    <mergeCell ref="A4:K4"/>
  </mergeCells>
  <pageMargins left="0.39374999999999999" right="0.2361111111111111" top="0.27" bottom="0.28000000000000003" header="0.2" footer="0.23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120" zoomScaleNormal="120" workbookViewId="0">
      <selection activeCell="K1" sqref="K1"/>
    </sheetView>
  </sheetViews>
  <sheetFormatPr defaultRowHeight="12.75" x14ac:dyDescent="0.2"/>
  <cols>
    <col min="1" max="1" width="30" style="1" customWidth="1"/>
    <col min="2" max="2" width="52.42578125" style="1" customWidth="1"/>
    <col min="3" max="10" width="0" style="1" hidden="1" customWidth="1"/>
    <col min="11" max="11" width="12.28515625" style="1" customWidth="1"/>
  </cols>
  <sheetData>
    <row r="1" spans="1:11" s="12" customFormat="1" x14ac:dyDescent="0.2">
      <c r="A1" s="34" t="s">
        <v>1074</v>
      </c>
      <c r="B1" s="37"/>
      <c r="C1" s="36"/>
      <c r="D1" s="22"/>
      <c r="E1" s="22"/>
      <c r="F1" s="22"/>
      <c r="G1" s="22"/>
      <c r="H1" s="22"/>
      <c r="I1" s="22"/>
      <c r="J1" s="22"/>
      <c r="K1" s="248" t="s">
        <v>1278</v>
      </c>
    </row>
    <row r="2" spans="1:11" s="12" customFormat="1" ht="54.75" customHeight="1" x14ac:dyDescent="0.2">
      <c r="A2" s="38"/>
      <c r="B2" s="643" t="s">
        <v>1103</v>
      </c>
      <c r="C2" s="644"/>
      <c r="D2" s="644"/>
      <c r="E2" s="644"/>
      <c r="F2" s="644"/>
      <c r="G2" s="644"/>
      <c r="H2" s="644"/>
      <c r="I2" s="644"/>
      <c r="J2" s="644"/>
      <c r="K2" s="644"/>
    </row>
    <row r="3" spans="1:11" s="35" customFormat="1" ht="17.25" customHeight="1" thickBot="1" x14ac:dyDescent="0.25">
      <c r="A3" s="648" t="s">
        <v>137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1" s="12" customFormat="1" ht="16.5" customHeight="1" x14ac:dyDescent="0.2">
      <c r="A4" s="634" t="s">
        <v>700</v>
      </c>
      <c r="B4" s="635"/>
      <c r="C4" s="635"/>
      <c r="D4" s="635"/>
      <c r="E4" s="635"/>
      <c r="F4" s="635"/>
      <c r="G4" s="635"/>
      <c r="H4" s="635"/>
      <c r="I4" s="635"/>
      <c r="J4" s="635"/>
      <c r="K4" s="636"/>
    </row>
    <row r="5" spans="1:11" s="12" customFormat="1" x14ac:dyDescent="0.2">
      <c r="A5" s="122" t="s">
        <v>849</v>
      </c>
      <c r="B5" s="34"/>
      <c r="C5" s="34"/>
      <c r="D5" s="34"/>
      <c r="E5" s="34"/>
      <c r="F5" s="34"/>
      <c r="G5" s="34"/>
      <c r="H5" s="34"/>
      <c r="I5" s="34"/>
      <c r="J5" s="34"/>
      <c r="K5" s="529">
        <v>15950</v>
      </c>
    </row>
    <row r="6" spans="1:11" s="12" customFormat="1" x14ac:dyDescent="0.2">
      <c r="A6" s="122" t="s">
        <v>850</v>
      </c>
      <c r="B6" s="34"/>
      <c r="C6" s="34"/>
      <c r="D6" s="34"/>
      <c r="E6" s="34"/>
      <c r="F6" s="34"/>
      <c r="G6" s="34"/>
      <c r="H6" s="34"/>
      <c r="I6" s="34"/>
      <c r="J6" s="34"/>
      <c r="K6" s="529">
        <v>19250</v>
      </c>
    </row>
    <row r="7" spans="1:11" s="12" customFormat="1" x14ac:dyDescent="0.2">
      <c r="A7" s="122" t="s">
        <v>851</v>
      </c>
      <c r="B7" s="34"/>
      <c r="C7" s="34"/>
      <c r="D7" s="34"/>
      <c r="E7" s="34"/>
      <c r="F7" s="34"/>
      <c r="G7" s="34"/>
      <c r="H7" s="34"/>
      <c r="I7" s="34"/>
      <c r="J7" s="34"/>
      <c r="K7" s="529">
        <v>27000</v>
      </c>
    </row>
    <row r="8" spans="1:11" s="12" customFormat="1" x14ac:dyDescent="0.2">
      <c r="A8" s="122" t="s">
        <v>852</v>
      </c>
      <c r="B8" s="34"/>
      <c r="C8" s="34"/>
      <c r="D8" s="34"/>
      <c r="E8" s="34"/>
      <c r="F8" s="34"/>
      <c r="G8" s="34"/>
      <c r="H8" s="34"/>
      <c r="I8" s="34"/>
      <c r="J8" s="34"/>
      <c r="K8" s="529">
        <v>35400</v>
      </c>
    </row>
    <row r="9" spans="1:11" s="12" customFormat="1" ht="4.5" customHeight="1" x14ac:dyDescent="0.2">
      <c r="A9" s="122"/>
      <c r="B9" s="34"/>
      <c r="C9" s="34"/>
      <c r="D9" s="34"/>
      <c r="E9" s="34"/>
      <c r="F9" s="34"/>
      <c r="G9" s="34"/>
      <c r="H9" s="34"/>
      <c r="I9" s="34"/>
      <c r="J9" s="34"/>
      <c r="K9" s="529"/>
    </row>
    <row r="10" spans="1:11" s="12" customFormat="1" x14ac:dyDescent="0.2">
      <c r="A10" s="369" t="s">
        <v>888</v>
      </c>
      <c r="B10" s="34"/>
      <c r="C10" s="34"/>
      <c r="D10" s="34"/>
      <c r="E10" s="34"/>
      <c r="F10" s="34"/>
      <c r="G10" s="34"/>
      <c r="H10" s="34"/>
      <c r="I10" s="34"/>
      <c r="J10" s="34"/>
      <c r="K10" s="529">
        <v>36910</v>
      </c>
    </row>
    <row r="11" spans="1:11" s="12" customFormat="1" x14ac:dyDescent="0.2">
      <c r="A11" s="369" t="s">
        <v>889</v>
      </c>
      <c r="B11" s="34"/>
      <c r="C11" s="34"/>
      <c r="D11" s="34"/>
      <c r="E11" s="34"/>
      <c r="F11" s="34"/>
      <c r="G11" s="34"/>
      <c r="H11" s="34"/>
      <c r="I11" s="34"/>
      <c r="J11" s="34"/>
      <c r="K11" s="529">
        <v>46100</v>
      </c>
    </row>
    <row r="12" spans="1:11" s="12" customFormat="1" ht="13.5" thickBot="1" x14ac:dyDescent="0.25">
      <c r="A12" s="370" t="s">
        <v>890</v>
      </c>
      <c r="B12" s="46"/>
      <c r="C12" s="46"/>
      <c r="D12" s="46"/>
      <c r="E12" s="46"/>
      <c r="F12" s="46"/>
      <c r="G12" s="46"/>
      <c r="H12" s="46"/>
      <c r="I12" s="46"/>
      <c r="J12" s="46"/>
      <c r="K12" s="532">
        <v>64615</v>
      </c>
    </row>
    <row r="13" spans="1:11" s="12" customFormat="1" ht="16.5" customHeight="1" thickBot="1" x14ac:dyDescent="0.25">
      <c r="A13" s="650" t="s">
        <v>704</v>
      </c>
      <c r="B13" s="651"/>
      <c r="C13" s="651"/>
      <c r="D13" s="651"/>
      <c r="E13" s="651"/>
      <c r="F13" s="651"/>
      <c r="G13" s="651"/>
      <c r="H13" s="651"/>
      <c r="I13" s="651"/>
      <c r="J13" s="651"/>
      <c r="K13" s="652"/>
    </row>
    <row r="14" spans="1:11" s="12" customFormat="1" x14ac:dyDescent="0.2">
      <c r="A14" s="194" t="s">
        <v>894</v>
      </c>
      <c r="B14" s="47"/>
      <c r="C14" s="47"/>
      <c r="D14" s="47"/>
      <c r="E14" s="47"/>
      <c r="F14" s="47"/>
      <c r="G14" s="47"/>
      <c r="H14" s="47"/>
      <c r="I14" s="47"/>
      <c r="J14" s="47"/>
      <c r="K14" s="531">
        <v>25440</v>
      </c>
    </row>
    <row r="15" spans="1:11" s="12" customFormat="1" x14ac:dyDescent="0.2">
      <c r="A15" s="122" t="s">
        <v>895</v>
      </c>
      <c r="B15" s="34"/>
      <c r="C15" s="34"/>
      <c r="D15" s="34"/>
      <c r="E15" s="34"/>
      <c r="F15" s="34"/>
      <c r="G15" s="34"/>
      <c r="H15" s="34"/>
      <c r="I15" s="34"/>
      <c r="J15" s="34"/>
      <c r="K15" s="529">
        <v>29410</v>
      </c>
    </row>
    <row r="16" spans="1:11" s="12" customFormat="1" x14ac:dyDescent="0.2">
      <c r="A16" s="122" t="s">
        <v>896</v>
      </c>
      <c r="B16" s="34"/>
      <c r="C16" s="34"/>
      <c r="D16" s="34"/>
      <c r="E16" s="34"/>
      <c r="F16" s="34"/>
      <c r="G16" s="34"/>
      <c r="H16" s="34"/>
      <c r="I16" s="34"/>
      <c r="J16" s="34"/>
      <c r="K16" s="529">
        <v>32020</v>
      </c>
    </row>
    <row r="17" spans="1:11" s="12" customFormat="1" x14ac:dyDescent="0.2">
      <c r="A17" s="122" t="s">
        <v>897</v>
      </c>
      <c r="B17" s="34"/>
      <c r="C17" s="34"/>
      <c r="D17" s="34"/>
      <c r="E17" s="34"/>
      <c r="F17" s="34"/>
      <c r="G17" s="34"/>
      <c r="H17" s="34"/>
      <c r="I17" s="34"/>
      <c r="J17" s="34"/>
      <c r="K17" s="529">
        <v>34060</v>
      </c>
    </row>
    <row r="18" spans="1:11" s="12" customFormat="1" x14ac:dyDescent="0.2">
      <c r="A18" s="538" t="s">
        <v>1227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9">
        <v>244400</v>
      </c>
    </row>
    <row r="19" spans="1:11" s="12" customFormat="1" x14ac:dyDescent="0.2">
      <c r="A19" s="538" t="s">
        <v>1228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9">
        <v>284100</v>
      </c>
    </row>
    <row r="20" spans="1:11" s="12" customFormat="1" ht="3" customHeight="1" x14ac:dyDescent="0.2">
      <c r="A20" s="122"/>
      <c r="B20" s="34"/>
      <c r="C20" s="34"/>
      <c r="D20" s="34"/>
      <c r="E20" s="34"/>
      <c r="F20" s="34"/>
      <c r="G20" s="34"/>
      <c r="H20" s="34"/>
      <c r="I20" s="34"/>
      <c r="J20" s="34"/>
      <c r="K20" s="258"/>
    </row>
    <row r="21" spans="1:11" s="12" customFormat="1" x14ac:dyDescent="0.2">
      <c r="A21" s="122" t="s">
        <v>1229</v>
      </c>
      <c r="B21" s="34"/>
      <c r="C21" s="34"/>
      <c r="D21" s="34"/>
      <c r="E21" s="34"/>
      <c r="F21" s="34"/>
      <c r="G21" s="34"/>
      <c r="H21" s="34"/>
      <c r="I21" s="34"/>
      <c r="J21" s="34"/>
      <c r="K21" s="529">
        <v>35900</v>
      </c>
    </row>
    <row r="22" spans="1:11" s="12" customFormat="1" x14ac:dyDescent="0.2">
      <c r="A22" s="122" t="s">
        <v>1230</v>
      </c>
      <c r="B22" s="34"/>
      <c r="C22" s="34"/>
      <c r="D22" s="34"/>
      <c r="E22" s="34"/>
      <c r="F22" s="34"/>
      <c r="G22" s="34"/>
      <c r="H22" s="34"/>
      <c r="I22" s="34"/>
      <c r="J22" s="34"/>
      <c r="K22" s="529">
        <v>39600</v>
      </c>
    </row>
    <row r="23" spans="1:11" s="12" customFormat="1" x14ac:dyDescent="0.2">
      <c r="A23" s="122" t="s">
        <v>1231</v>
      </c>
      <c r="B23" s="34"/>
      <c r="C23" s="34"/>
      <c r="D23" s="34"/>
      <c r="E23" s="34"/>
      <c r="F23" s="34"/>
      <c r="G23" s="34"/>
      <c r="H23" s="34"/>
      <c r="I23" s="34"/>
      <c r="J23" s="34"/>
      <c r="K23" s="529">
        <v>74300</v>
      </c>
    </row>
    <row r="24" spans="1:11" s="12" customFormat="1" ht="4.5" customHeight="1" x14ac:dyDescent="0.2">
      <c r="A24" s="122"/>
      <c r="B24" s="34"/>
      <c r="C24" s="34"/>
      <c r="D24" s="34"/>
      <c r="E24" s="34"/>
      <c r="F24" s="34"/>
      <c r="G24" s="34"/>
      <c r="H24" s="34"/>
      <c r="I24" s="34"/>
      <c r="J24" s="34"/>
      <c r="K24" s="258"/>
    </row>
    <row r="25" spans="1:11" s="12" customFormat="1" ht="12" customHeight="1" x14ac:dyDescent="0.2">
      <c r="A25" s="122" t="s">
        <v>517</v>
      </c>
      <c r="B25" s="34"/>
      <c r="C25" s="34"/>
      <c r="D25" s="34"/>
      <c r="E25" s="34"/>
      <c r="F25" s="34"/>
      <c r="G25" s="34"/>
      <c r="H25" s="34"/>
      <c r="I25" s="34"/>
      <c r="J25" s="34"/>
      <c r="K25" s="529">
        <v>81600</v>
      </c>
    </row>
    <row r="26" spans="1:11" s="12" customFormat="1" ht="12" customHeight="1" x14ac:dyDescent="0.2">
      <c r="A26" s="135" t="s">
        <v>1072</v>
      </c>
      <c r="B26" s="388"/>
      <c r="C26" s="388"/>
      <c r="D26" s="388"/>
      <c r="E26" s="388"/>
      <c r="F26" s="388"/>
      <c r="G26" s="388"/>
      <c r="H26" s="388"/>
      <c r="I26" s="388"/>
      <c r="J26" s="388"/>
      <c r="K26" s="528">
        <v>85000</v>
      </c>
    </row>
    <row r="27" spans="1:11" s="12" customFormat="1" x14ac:dyDescent="0.2">
      <c r="A27" s="122" t="s">
        <v>1232</v>
      </c>
      <c r="B27" s="34"/>
      <c r="C27" s="34"/>
      <c r="D27" s="34"/>
      <c r="E27" s="34"/>
      <c r="F27" s="34"/>
      <c r="G27" s="34"/>
      <c r="H27" s="34"/>
      <c r="I27" s="34"/>
      <c r="J27" s="34"/>
      <c r="K27" s="529">
        <v>112800</v>
      </c>
    </row>
    <row r="28" spans="1:11" s="12" customFormat="1" ht="3" customHeight="1" x14ac:dyDescent="0.2">
      <c r="A28" s="199"/>
      <c r="B28" s="34"/>
      <c r="C28" s="34"/>
      <c r="D28" s="34"/>
      <c r="E28" s="34"/>
      <c r="F28" s="34"/>
      <c r="G28" s="34"/>
      <c r="H28" s="34"/>
      <c r="I28" s="34"/>
      <c r="J28" s="34"/>
      <c r="K28" s="258"/>
    </row>
    <row r="29" spans="1:11" s="12" customFormat="1" x14ac:dyDescent="0.2">
      <c r="A29" s="369" t="s">
        <v>853</v>
      </c>
      <c r="B29" s="34"/>
      <c r="C29" s="34"/>
      <c r="D29" s="34"/>
      <c r="E29" s="34"/>
      <c r="F29" s="34"/>
      <c r="G29" s="34"/>
      <c r="H29" s="34"/>
      <c r="I29" s="34"/>
      <c r="J29" s="34"/>
      <c r="K29" s="529">
        <v>28300</v>
      </c>
    </row>
    <row r="30" spans="1:11" s="12" customFormat="1" x14ac:dyDescent="0.2">
      <c r="A30" s="369" t="s">
        <v>855</v>
      </c>
      <c r="B30" s="34"/>
      <c r="C30" s="34"/>
      <c r="D30" s="34"/>
      <c r="E30" s="34"/>
      <c r="F30" s="34"/>
      <c r="G30" s="34"/>
      <c r="H30" s="34"/>
      <c r="I30" s="34"/>
      <c r="J30" s="34"/>
      <c r="K30" s="529">
        <v>41100</v>
      </c>
    </row>
    <row r="31" spans="1:11" s="12" customFormat="1" x14ac:dyDescent="0.2">
      <c r="A31" s="369" t="s">
        <v>854</v>
      </c>
      <c r="B31" s="34"/>
      <c r="C31" s="34"/>
      <c r="D31" s="34"/>
      <c r="E31" s="34"/>
      <c r="F31" s="34"/>
      <c r="G31" s="34"/>
      <c r="H31" s="34"/>
      <c r="I31" s="34"/>
      <c r="J31" s="34"/>
      <c r="K31" s="529">
        <v>49300</v>
      </c>
    </row>
    <row r="32" spans="1:11" s="12" customFormat="1" ht="3" customHeight="1" thickBot="1" x14ac:dyDescent="0.25">
      <c r="A32" s="395"/>
      <c r="B32" s="190"/>
      <c r="C32" s="190"/>
      <c r="D32" s="190"/>
      <c r="E32" s="190"/>
      <c r="F32" s="190"/>
      <c r="G32" s="190"/>
      <c r="H32" s="190"/>
      <c r="I32" s="190"/>
      <c r="J32" s="190"/>
      <c r="K32" s="540"/>
    </row>
    <row r="33" spans="1:11" s="12" customFormat="1" x14ac:dyDescent="0.2">
      <c r="A33" s="194" t="s">
        <v>513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31">
        <v>20030</v>
      </c>
    </row>
    <row r="34" spans="1:11" s="12" customFormat="1" x14ac:dyDescent="0.2">
      <c r="A34" s="122" t="s">
        <v>846</v>
      </c>
      <c r="B34" s="201"/>
      <c r="C34" s="201"/>
      <c r="D34" s="201"/>
      <c r="E34" s="201"/>
      <c r="F34" s="201"/>
      <c r="G34" s="201"/>
      <c r="H34" s="201"/>
      <c r="I34" s="201"/>
      <c r="J34" s="201"/>
      <c r="K34" s="529">
        <v>21340</v>
      </c>
    </row>
    <row r="35" spans="1:11" s="12" customFormat="1" x14ac:dyDescent="0.2">
      <c r="A35" s="122" t="s">
        <v>1233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529">
        <v>23260</v>
      </c>
    </row>
    <row r="36" spans="1:11" s="12" customFormat="1" x14ac:dyDescent="0.2">
      <c r="A36" s="122" t="s">
        <v>514</v>
      </c>
      <c r="B36" s="201"/>
      <c r="C36" s="201"/>
      <c r="D36" s="201"/>
      <c r="E36" s="201"/>
      <c r="F36" s="201"/>
      <c r="G36" s="201"/>
      <c r="H36" s="201"/>
      <c r="I36" s="201"/>
      <c r="J36" s="201"/>
      <c r="K36" s="529">
        <v>25250</v>
      </c>
    </row>
    <row r="37" spans="1:11" s="12" customFormat="1" x14ac:dyDescent="0.2">
      <c r="A37" s="122" t="s">
        <v>515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529">
        <v>50750</v>
      </c>
    </row>
    <row r="38" spans="1:11" s="12" customFormat="1" x14ac:dyDescent="0.2">
      <c r="A38" s="122" t="s">
        <v>847</v>
      </c>
      <c r="B38" s="201"/>
      <c r="C38" s="201"/>
      <c r="D38" s="201"/>
      <c r="E38" s="201"/>
      <c r="F38" s="201"/>
      <c r="G38" s="201"/>
      <c r="H38" s="201"/>
      <c r="I38" s="201"/>
      <c r="J38" s="201"/>
      <c r="K38" s="529">
        <v>48970</v>
      </c>
    </row>
    <row r="39" spans="1:11" s="12" customFormat="1" ht="13.5" thickBot="1" x14ac:dyDescent="0.25">
      <c r="A39" s="249" t="s">
        <v>516</v>
      </c>
      <c r="B39" s="371"/>
      <c r="C39" s="371"/>
      <c r="D39" s="371"/>
      <c r="E39" s="371"/>
      <c r="F39" s="371"/>
      <c r="G39" s="371"/>
      <c r="H39" s="371"/>
      <c r="I39" s="371"/>
      <c r="J39" s="371"/>
      <c r="K39" s="532">
        <v>56200</v>
      </c>
    </row>
    <row r="40" spans="1:11" s="12" customFormat="1" ht="16.5" customHeight="1" thickBot="1" x14ac:dyDescent="0.25">
      <c r="A40" s="645" t="s">
        <v>701</v>
      </c>
      <c r="B40" s="646"/>
      <c r="C40" s="646"/>
      <c r="D40" s="646"/>
      <c r="E40" s="646"/>
      <c r="F40" s="646"/>
      <c r="G40" s="646"/>
      <c r="H40" s="646"/>
      <c r="I40" s="646"/>
      <c r="J40" s="646"/>
      <c r="K40" s="647"/>
    </row>
    <row r="41" spans="1:11" ht="12.75" customHeight="1" x14ac:dyDescent="0.2">
      <c r="A41" s="372" t="s">
        <v>856</v>
      </c>
      <c r="B41" s="373"/>
      <c r="C41" s="47"/>
      <c r="D41" s="47"/>
      <c r="E41" s="47"/>
      <c r="F41" s="47"/>
      <c r="G41" s="47"/>
      <c r="H41" s="47"/>
      <c r="I41" s="47"/>
      <c r="J41" s="47"/>
      <c r="K41" s="542">
        <v>24840</v>
      </c>
    </row>
    <row r="42" spans="1:11" ht="12.75" customHeight="1" x14ac:dyDescent="0.2">
      <c r="A42" s="374" t="s">
        <v>857</v>
      </c>
      <c r="B42" s="342"/>
      <c r="C42" s="34"/>
      <c r="D42" s="34"/>
      <c r="E42" s="34"/>
      <c r="F42" s="34"/>
      <c r="G42" s="34"/>
      <c r="H42" s="34"/>
      <c r="I42" s="34"/>
      <c r="J42" s="34"/>
      <c r="K42" s="437">
        <v>34050</v>
      </c>
    </row>
    <row r="43" spans="1:11" ht="12.75" customHeight="1" x14ac:dyDescent="0.2">
      <c r="A43" s="374" t="s">
        <v>983</v>
      </c>
      <c r="B43" s="342"/>
      <c r="C43" s="34"/>
      <c r="D43" s="34"/>
      <c r="E43" s="34"/>
      <c r="F43" s="34"/>
      <c r="G43" s="34"/>
      <c r="H43" s="34"/>
      <c r="I43" s="34"/>
      <c r="J43" s="34"/>
      <c r="K43" s="437">
        <v>111300</v>
      </c>
    </row>
    <row r="44" spans="1:11" ht="12.75" customHeight="1" x14ac:dyDescent="0.2">
      <c r="A44" s="374" t="s">
        <v>1234</v>
      </c>
      <c r="B44" s="342"/>
      <c r="C44" s="34"/>
      <c r="D44" s="34"/>
      <c r="E44" s="34"/>
      <c r="F44" s="34"/>
      <c r="G44" s="34"/>
      <c r="H44" s="34"/>
      <c r="I44" s="34"/>
      <c r="J44" s="34"/>
      <c r="K44" s="437">
        <v>189700</v>
      </c>
    </row>
    <row r="45" spans="1:11" ht="12.75" customHeight="1" x14ac:dyDescent="0.2">
      <c r="A45" s="374" t="s">
        <v>1235</v>
      </c>
      <c r="B45" s="342"/>
      <c r="C45" s="34"/>
      <c r="D45" s="34"/>
      <c r="E45" s="34"/>
      <c r="F45" s="34"/>
      <c r="G45" s="34"/>
      <c r="H45" s="34"/>
      <c r="I45" s="34"/>
      <c r="J45" s="34"/>
      <c r="K45" s="437">
        <v>249000</v>
      </c>
    </row>
    <row r="46" spans="1:11" ht="4.5" customHeight="1" x14ac:dyDescent="0.2">
      <c r="A46" s="174"/>
      <c r="B46" s="342"/>
      <c r="C46" s="34"/>
      <c r="D46" s="34"/>
      <c r="E46" s="34"/>
      <c r="F46" s="34"/>
      <c r="G46" s="34"/>
      <c r="H46" s="34"/>
      <c r="I46" s="34"/>
      <c r="J46" s="34"/>
      <c r="K46" s="117"/>
    </row>
    <row r="47" spans="1:11" s="344" customFormat="1" ht="12.75" customHeight="1" x14ac:dyDescent="0.2">
      <c r="A47" s="174" t="s">
        <v>858</v>
      </c>
      <c r="B47" s="343"/>
      <c r="C47" s="201"/>
      <c r="D47" s="201"/>
      <c r="E47" s="201"/>
      <c r="F47" s="201"/>
      <c r="G47" s="201"/>
      <c r="H47" s="201"/>
      <c r="I47" s="201"/>
      <c r="J47" s="201"/>
      <c r="K47" s="437">
        <v>22600</v>
      </c>
    </row>
    <row r="48" spans="1:11" s="344" customFormat="1" ht="12.75" customHeight="1" x14ac:dyDescent="0.2">
      <c r="A48" s="174" t="s">
        <v>859</v>
      </c>
      <c r="B48" s="343"/>
      <c r="C48" s="201"/>
      <c r="D48" s="201"/>
      <c r="E48" s="201"/>
      <c r="F48" s="201"/>
      <c r="G48" s="201"/>
      <c r="H48" s="201"/>
      <c r="I48" s="201"/>
      <c r="J48" s="201"/>
      <c r="K48" s="437">
        <v>32530</v>
      </c>
    </row>
    <row r="49" spans="1:11" s="344" customFormat="1" ht="12.75" customHeight="1" x14ac:dyDescent="0.2">
      <c r="A49" s="174" t="s">
        <v>860</v>
      </c>
      <c r="B49" s="343"/>
      <c r="C49" s="201"/>
      <c r="D49" s="201"/>
      <c r="E49" s="201"/>
      <c r="F49" s="201"/>
      <c r="G49" s="201"/>
      <c r="H49" s="201"/>
      <c r="I49" s="201"/>
      <c r="J49" s="201"/>
      <c r="K49" s="437">
        <v>116800</v>
      </c>
    </row>
    <row r="50" spans="1:11" s="344" customFormat="1" ht="12.75" customHeight="1" x14ac:dyDescent="0.2">
      <c r="A50" s="174" t="s">
        <v>861</v>
      </c>
      <c r="B50" s="343"/>
      <c r="C50" s="201"/>
      <c r="D50" s="201"/>
      <c r="E50" s="201"/>
      <c r="F50" s="201"/>
      <c r="G50" s="201"/>
      <c r="H50" s="201"/>
      <c r="I50" s="201"/>
      <c r="J50" s="201"/>
      <c r="K50" s="437">
        <v>135140</v>
      </c>
    </row>
    <row r="51" spans="1:11" ht="3.75" customHeight="1" x14ac:dyDescent="0.2">
      <c r="A51" s="174"/>
      <c r="B51" s="342"/>
      <c r="C51" s="34"/>
      <c r="D51" s="34"/>
      <c r="E51" s="34"/>
      <c r="F51" s="34"/>
      <c r="G51" s="34"/>
      <c r="H51" s="34"/>
      <c r="I51" s="34"/>
      <c r="J51" s="34"/>
      <c r="K51" s="437"/>
    </row>
    <row r="52" spans="1:11" ht="12.75" customHeight="1" x14ac:dyDescent="0.2">
      <c r="A52" s="174" t="s">
        <v>563</v>
      </c>
      <c r="B52" s="342"/>
      <c r="C52" s="34"/>
      <c r="D52" s="34"/>
      <c r="E52" s="34"/>
      <c r="F52" s="34"/>
      <c r="G52" s="34"/>
      <c r="H52" s="34"/>
      <c r="I52" s="34"/>
      <c r="J52" s="34"/>
      <c r="K52" s="437">
        <v>62090</v>
      </c>
    </row>
    <row r="53" spans="1:11" ht="12.75" customHeight="1" x14ac:dyDescent="0.2">
      <c r="A53" s="174" t="s">
        <v>1073</v>
      </c>
      <c r="B53" s="342"/>
      <c r="C53" s="34"/>
      <c r="D53" s="34"/>
      <c r="E53" s="34"/>
      <c r="F53" s="34"/>
      <c r="G53" s="34"/>
      <c r="H53" s="34"/>
      <c r="I53" s="34"/>
      <c r="J53" s="34"/>
      <c r="K53" s="437">
        <v>78810</v>
      </c>
    </row>
    <row r="54" spans="1:11" ht="12.75" customHeight="1" x14ac:dyDescent="0.2">
      <c r="A54" s="174" t="s">
        <v>564</v>
      </c>
      <c r="B54" s="342"/>
      <c r="C54" s="34"/>
      <c r="D54" s="34"/>
      <c r="E54" s="34"/>
      <c r="F54" s="34"/>
      <c r="G54" s="34"/>
      <c r="H54" s="34"/>
      <c r="I54" s="34"/>
      <c r="J54" s="34"/>
      <c r="K54" s="437">
        <v>88200</v>
      </c>
    </row>
    <row r="55" spans="1:11" ht="13.5" customHeight="1" x14ac:dyDescent="0.2">
      <c r="A55" s="375" t="s">
        <v>521</v>
      </c>
      <c r="B55" s="342"/>
      <c r="C55" s="34"/>
      <c r="D55" s="34"/>
      <c r="E55" s="34"/>
      <c r="F55" s="34"/>
      <c r="G55" s="34"/>
      <c r="H55" s="34"/>
      <c r="I55" s="34"/>
      <c r="J55" s="34"/>
      <c r="K55" s="529">
        <v>476100</v>
      </c>
    </row>
    <row r="56" spans="1:11" ht="3.75" customHeight="1" x14ac:dyDescent="0.2">
      <c r="A56" s="174"/>
      <c r="B56" s="342"/>
      <c r="C56" s="34"/>
      <c r="D56" s="34"/>
      <c r="E56" s="34"/>
      <c r="F56" s="34"/>
      <c r="G56" s="34"/>
      <c r="H56" s="34"/>
      <c r="I56" s="34"/>
      <c r="J56" s="34"/>
      <c r="K56" s="437"/>
    </row>
    <row r="57" spans="1:11" ht="12.75" customHeight="1" x14ac:dyDescent="0.2">
      <c r="A57" s="374" t="s">
        <v>891</v>
      </c>
      <c r="B57" s="342"/>
      <c r="C57" s="34"/>
      <c r="D57" s="34"/>
      <c r="E57" s="34"/>
      <c r="F57" s="34"/>
      <c r="G57" s="34"/>
      <c r="H57" s="34"/>
      <c r="I57" s="34"/>
      <c r="J57" s="34"/>
      <c r="K57" s="437">
        <v>63580</v>
      </c>
    </row>
    <row r="58" spans="1:11" ht="12.75" customHeight="1" x14ac:dyDescent="0.2">
      <c r="A58" s="374" t="s">
        <v>892</v>
      </c>
      <c r="B58" s="342"/>
      <c r="C58" s="34"/>
      <c r="D58" s="34"/>
      <c r="E58" s="34"/>
      <c r="F58" s="34"/>
      <c r="G58" s="34"/>
      <c r="H58" s="34"/>
      <c r="I58" s="34"/>
      <c r="J58" s="34"/>
      <c r="K58" s="437">
        <v>73780</v>
      </c>
    </row>
    <row r="59" spans="1:11" ht="13.5" customHeight="1" thickBot="1" x14ac:dyDescent="0.25">
      <c r="A59" s="376" t="s">
        <v>893</v>
      </c>
      <c r="B59" s="348"/>
      <c r="C59" s="46"/>
      <c r="D59" s="46"/>
      <c r="E59" s="46"/>
      <c r="F59" s="46"/>
      <c r="G59" s="46"/>
      <c r="H59" s="46"/>
      <c r="I59" s="46"/>
      <c r="J59" s="46"/>
      <c r="K59" s="532">
        <v>88280</v>
      </c>
    </row>
    <row r="60" spans="1:11" s="12" customFormat="1" ht="16.5" customHeight="1" thickBot="1" x14ac:dyDescent="0.25">
      <c r="A60" s="653" t="s">
        <v>715</v>
      </c>
      <c r="B60" s="658"/>
      <c r="C60" s="658"/>
      <c r="D60" s="658"/>
      <c r="E60" s="658"/>
      <c r="F60" s="658"/>
      <c r="G60" s="658"/>
      <c r="H60" s="658"/>
      <c r="I60" s="658"/>
      <c r="J60" s="658"/>
      <c r="K60" s="659"/>
    </row>
    <row r="61" spans="1:11" s="12" customFormat="1" x14ac:dyDescent="0.2">
      <c r="A61" s="377" t="s">
        <v>862</v>
      </c>
      <c r="B61" s="47"/>
      <c r="C61" s="47"/>
      <c r="D61" s="47"/>
      <c r="E61" s="47"/>
      <c r="F61" s="47"/>
      <c r="G61" s="47"/>
      <c r="H61" s="47"/>
      <c r="I61" s="47"/>
      <c r="J61" s="47"/>
      <c r="K61" s="531">
        <v>17900</v>
      </c>
    </row>
    <row r="62" spans="1:11" s="12" customFormat="1" ht="4.5" customHeight="1" x14ac:dyDescent="0.2">
      <c r="A62" s="122"/>
      <c r="B62" s="34"/>
      <c r="C62" s="34"/>
      <c r="D62" s="34"/>
      <c r="E62" s="34"/>
      <c r="F62" s="34"/>
      <c r="G62" s="34"/>
      <c r="H62" s="34"/>
      <c r="I62" s="34"/>
      <c r="J62" s="34"/>
      <c r="K62" s="529"/>
    </row>
    <row r="63" spans="1:11" s="12" customFormat="1" x14ac:dyDescent="0.2">
      <c r="A63" s="122" t="s">
        <v>863</v>
      </c>
      <c r="B63" s="34"/>
      <c r="C63" s="34"/>
      <c r="D63" s="34"/>
      <c r="E63" s="34"/>
      <c r="F63" s="34"/>
      <c r="G63" s="34"/>
      <c r="H63" s="34"/>
      <c r="I63" s="34"/>
      <c r="J63" s="34"/>
      <c r="K63" s="529">
        <v>19500</v>
      </c>
    </row>
    <row r="64" spans="1:11" s="12" customFormat="1" x14ac:dyDescent="0.2">
      <c r="A64" s="122" t="s">
        <v>864</v>
      </c>
      <c r="B64" s="34"/>
      <c r="C64" s="34"/>
      <c r="D64" s="34"/>
      <c r="E64" s="34"/>
      <c r="F64" s="34"/>
      <c r="G64" s="34"/>
      <c r="H64" s="34"/>
      <c r="I64" s="34"/>
      <c r="J64" s="34"/>
      <c r="K64" s="529">
        <v>55415</v>
      </c>
    </row>
    <row r="65" spans="1:11" s="12" customFormat="1" x14ac:dyDescent="0.2">
      <c r="A65" s="122" t="s">
        <v>865</v>
      </c>
      <c r="B65" s="34"/>
      <c r="C65" s="34"/>
      <c r="D65" s="34"/>
      <c r="E65" s="34"/>
      <c r="F65" s="34"/>
      <c r="G65" s="34"/>
      <c r="H65" s="34"/>
      <c r="I65" s="34"/>
      <c r="J65" s="34"/>
      <c r="K65" s="529">
        <v>73770</v>
      </c>
    </row>
    <row r="66" spans="1:11" s="12" customFormat="1" ht="13.5" thickBot="1" x14ac:dyDescent="0.25">
      <c r="A66" s="249" t="s">
        <v>866</v>
      </c>
      <c r="B66" s="46"/>
      <c r="C66" s="46"/>
      <c r="D66" s="46"/>
      <c r="E66" s="46"/>
      <c r="F66" s="46"/>
      <c r="G66" s="46"/>
      <c r="H66" s="46"/>
      <c r="I66" s="46"/>
      <c r="J66" s="46"/>
      <c r="K66" s="532">
        <v>104400</v>
      </c>
    </row>
  </sheetData>
  <sheetProtection selectLockedCells="1" selectUnlockedCells="1"/>
  <mergeCells count="6">
    <mergeCell ref="A60:K60"/>
    <mergeCell ref="B2:K2"/>
    <mergeCell ref="A3:K3"/>
    <mergeCell ref="A4:K4"/>
    <mergeCell ref="A13:K13"/>
    <mergeCell ref="A40:K40"/>
  </mergeCells>
  <pageMargins left="0.39374999999999999" right="0.2361111111111111" top="0.27" bottom="0.22" header="0.19" footer="0.17"/>
  <pageSetup paperSize="9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120" zoomScaleNormal="120" workbookViewId="0">
      <selection activeCell="K1" sqref="K1"/>
    </sheetView>
  </sheetViews>
  <sheetFormatPr defaultRowHeight="12.75" x14ac:dyDescent="0.2"/>
  <cols>
    <col min="1" max="1" width="29.42578125" style="1" customWidth="1"/>
    <col min="2" max="2" width="55.42578125" style="1" customWidth="1"/>
    <col min="3" max="10" width="0" style="1" hidden="1" customWidth="1"/>
    <col min="11" max="11" width="12.28515625" style="1" customWidth="1"/>
  </cols>
  <sheetData>
    <row r="1" spans="1:11" s="12" customFormat="1" ht="13.5" thickBot="1" x14ac:dyDescent="0.25">
      <c r="A1" s="190" t="s">
        <v>1163</v>
      </c>
      <c r="B1" s="37"/>
      <c r="C1" s="143"/>
      <c r="D1" s="16"/>
      <c r="E1" s="16"/>
      <c r="F1" s="16"/>
      <c r="G1" s="16"/>
      <c r="H1" s="16"/>
      <c r="I1" s="16"/>
      <c r="J1" s="16"/>
      <c r="K1" s="248" t="s">
        <v>1278</v>
      </c>
    </row>
    <row r="2" spans="1:11" s="12" customFormat="1" ht="54" customHeight="1" thickBot="1" x14ac:dyDescent="0.25">
      <c r="A2" s="417"/>
      <c r="B2" s="666" t="s">
        <v>1165</v>
      </c>
      <c r="C2" s="667"/>
      <c r="D2" s="667"/>
      <c r="E2" s="667"/>
      <c r="F2" s="667"/>
      <c r="G2" s="667"/>
      <c r="H2" s="667"/>
      <c r="I2" s="667"/>
      <c r="J2" s="667"/>
      <c r="K2" s="668"/>
    </row>
    <row r="3" spans="1:11" s="35" customFormat="1" ht="17.25" customHeight="1" thickBot="1" x14ac:dyDescent="0.25">
      <c r="A3" s="648" t="s">
        <v>848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1" s="12" customFormat="1" ht="16.5" customHeight="1" x14ac:dyDescent="0.2">
      <c r="A4" s="634" t="s">
        <v>700</v>
      </c>
      <c r="B4" s="635"/>
      <c r="C4" s="635"/>
      <c r="D4" s="635"/>
      <c r="E4" s="635"/>
      <c r="F4" s="635"/>
      <c r="G4" s="635"/>
      <c r="H4" s="635"/>
      <c r="I4" s="635"/>
      <c r="J4" s="635"/>
      <c r="K4" s="636"/>
    </row>
    <row r="5" spans="1:11" s="12" customFormat="1" x14ac:dyDescent="0.2">
      <c r="A5" s="349" t="s">
        <v>912</v>
      </c>
      <c r="B5" s="34"/>
      <c r="C5" s="34"/>
      <c r="D5" s="34"/>
      <c r="E5" s="34"/>
      <c r="F5" s="34"/>
      <c r="G5" s="34"/>
      <c r="H5" s="34"/>
      <c r="I5" s="34"/>
      <c r="J5" s="34"/>
      <c r="K5" s="258"/>
    </row>
    <row r="6" spans="1:11" s="12" customFormat="1" x14ac:dyDescent="0.2">
      <c r="A6" s="340" t="s">
        <v>899</v>
      </c>
      <c r="B6" s="34"/>
      <c r="C6" s="34"/>
      <c r="D6" s="34"/>
      <c r="E6" s="34"/>
      <c r="F6" s="34"/>
      <c r="G6" s="34"/>
      <c r="H6" s="34"/>
      <c r="I6" s="34"/>
      <c r="J6" s="34"/>
      <c r="K6" s="258">
        <v>16060</v>
      </c>
    </row>
    <row r="7" spans="1:11" s="12" customFormat="1" x14ac:dyDescent="0.2">
      <c r="A7" s="340" t="s">
        <v>904</v>
      </c>
      <c r="B7" s="34"/>
      <c r="C7" s="34"/>
      <c r="D7" s="34"/>
      <c r="E7" s="34"/>
      <c r="F7" s="34"/>
      <c r="G7" s="34"/>
      <c r="H7" s="34"/>
      <c r="I7" s="34"/>
      <c r="J7" s="34"/>
      <c r="K7" s="258">
        <v>17270</v>
      </c>
    </row>
    <row r="8" spans="1:11" s="12" customFormat="1" x14ac:dyDescent="0.2">
      <c r="A8" s="340" t="s">
        <v>905</v>
      </c>
      <c r="B8" s="34"/>
      <c r="C8" s="34"/>
      <c r="D8" s="34"/>
      <c r="E8" s="34"/>
      <c r="F8" s="34"/>
      <c r="G8" s="34"/>
      <c r="H8" s="34"/>
      <c r="I8" s="34"/>
      <c r="J8" s="34"/>
      <c r="K8" s="258">
        <v>22000</v>
      </c>
    </row>
    <row r="9" spans="1:11" s="12" customFormat="1" x14ac:dyDescent="0.2">
      <c r="A9" s="340" t="s">
        <v>900</v>
      </c>
      <c r="B9" s="34"/>
      <c r="C9" s="34"/>
      <c r="D9" s="34"/>
      <c r="E9" s="34"/>
      <c r="F9" s="34"/>
      <c r="G9" s="34"/>
      <c r="H9" s="34"/>
      <c r="I9" s="34"/>
      <c r="J9" s="34"/>
      <c r="K9" s="258">
        <v>19400</v>
      </c>
    </row>
    <row r="10" spans="1:11" s="12" customFormat="1" x14ac:dyDescent="0.2">
      <c r="A10" s="340" t="s">
        <v>901</v>
      </c>
      <c r="B10" s="34"/>
      <c r="C10" s="34"/>
      <c r="D10" s="34"/>
      <c r="E10" s="34"/>
      <c r="F10" s="34"/>
      <c r="G10" s="34"/>
      <c r="H10" s="34"/>
      <c r="I10" s="34"/>
      <c r="J10" s="34"/>
      <c r="K10" s="258">
        <v>18400</v>
      </c>
    </row>
    <row r="11" spans="1:11" s="12" customFormat="1" ht="13.5" customHeight="1" x14ac:dyDescent="0.2">
      <c r="A11" s="349" t="s">
        <v>913</v>
      </c>
      <c r="B11" s="34"/>
      <c r="C11" s="34"/>
      <c r="D11" s="34"/>
      <c r="E11" s="34"/>
      <c r="F11" s="34"/>
      <c r="G11" s="34"/>
      <c r="H11" s="34"/>
      <c r="I11" s="34"/>
      <c r="J11" s="34"/>
      <c r="K11" s="258"/>
    </row>
    <row r="12" spans="1:11" s="12" customFormat="1" x14ac:dyDescent="0.2">
      <c r="A12" s="340" t="s">
        <v>902</v>
      </c>
      <c r="B12" s="34"/>
      <c r="C12" s="34"/>
      <c r="D12" s="34"/>
      <c r="E12" s="34"/>
      <c r="F12" s="34"/>
      <c r="G12" s="34"/>
      <c r="H12" s="34"/>
      <c r="I12" s="34"/>
      <c r="J12" s="34"/>
      <c r="K12" s="258">
        <v>19990</v>
      </c>
    </row>
    <row r="13" spans="1:11" s="12" customFormat="1" x14ac:dyDescent="0.2">
      <c r="A13" s="340" t="s">
        <v>906</v>
      </c>
      <c r="B13" s="34"/>
      <c r="C13" s="34"/>
      <c r="D13" s="34"/>
      <c r="E13" s="34"/>
      <c r="F13" s="34"/>
      <c r="G13" s="34"/>
      <c r="H13" s="34"/>
      <c r="I13" s="34"/>
      <c r="J13" s="34"/>
      <c r="K13" s="258">
        <v>23000</v>
      </c>
    </row>
    <row r="14" spans="1:11" s="12" customFormat="1" x14ac:dyDescent="0.2">
      <c r="A14" s="340" t="s">
        <v>908</v>
      </c>
      <c r="B14" s="34"/>
      <c r="C14" s="34"/>
      <c r="D14" s="34"/>
      <c r="E14" s="34"/>
      <c r="F14" s="34"/>
      <c r="G14" s="34"/>
      <c r="H14" s="34"/>
      <c r="I14" s="34"/>
      <c r="J14" s="34"/>
      <c r="K14" s="258">
        <v>26000</v>
      </c>
    </row>
    <row r="15" spans="1:11" s="12" customFormat="1" x14ac:dyDescent="0.2">
      <c r="A15" s="340" t="s">
        <v>903</v>
      </c>
      <c r="B15" s="34"/>
      <c r="C15" s="34"/>
      <c r="D15" s="34"/>
      <c r="E15" s="34"/>
      <c r="F15" s="34"/>
      <c r="G15" s="34"/>
      <c r="H15" s="34"/>
      <c r="I15" s="34"/>
      <c r="J15" s="34"/>
      <c r="K15" s="258">
        <v>28000</v>
      </c>
    </row>
    <row r="16" spans="1:11" s="12" customFormat="1" ht="11.25" customHeight="1" x14ac:dyDescent="0.2">
      <c r="A16" s="340" t="s">
        <v>907</v>
      </c>
      <c r="B16" s="34"/>
      <c r="C16" s="34"/>
      <c r="D16" s="34"/>
      <c r="E16" s="34"/>
      <c r="F16" s="34"/>
      <c r="G16" s="34"/>
      <c r="H16" s="34"/>
      <c r="I16" s="34"/>
      <c r="J16" s="34"/>
      <c r="K16" s="258">
        <v>23900</v>
      </c>
    </row>
    <row r="17" spans="1:11" s="12" customFormat="1" ht="11.25" customHeight="1" x14ac:dyDescent="0.2">
      <c r="A17" s="340" t="s">
        <v>909</v>
      </c>
      <c r="B17" s="34"/>
      <c r="C17" s="34"/>
      <c r="D17" s="34"/>
      <c r="E17" s="34"/>
      <c r="F17" s="34"/>
      <c r="G17" s="34"/>
      <c r="H17" s="34"/>
      <c r="I17" s="34"/>
      <c r="J17" s="34"/>
      <c r="K17" s="258">
        <v>26600</v>
      </c>
    </row>
    <row r="18" spans="1:11" s="12" customFormat="1" ht="4.5" customHeight="1" x14ac:dyDescent="0.2">
      <c r="A18" s="340"/>
      <c r="B18" s="34"/>
      <c r="C18" s="34"/>
      <c r="D18" s="34"/>
      <c r="E18" s="34"/>
      <c r="F18" s="34"/>
      <c r="G18" s="34"/>
      <c r="H18" s="34"/>
      <c r="I18" s="34"/>
      <c r="J18" s="34"/>
      <c r="K18" s="258"/>
    </row>
    <row r="19" spans="1:11" s="12" customFormat="1" ht="11.25" customHeight="1" x14ac:dyDescent="0.2">
      <c r="A19" s="340" t="s">
        <v>910</v>
      </c>
      <c r="B19" s="350" t="s">
        <v>914</v>
      </c>
      <c r="C19" s="34"/>
      <c r="D19" s="34"/>
      <c r="E19" s="34"/>
      <c r="F19" s="34"/>
      <c r="G19" s="34"/>
      <c r="H19" s="34"/>
      <c r="I19" s="34"/>
      <c r="J19" s="34"/>
      <c r="K19" s="258">
        <v>2200</v>
      </c>
    </row>
    <row r="20" spans="1:11" s="12" customFormat="1" ht="11.25" customHeight="1" x14ac:dyDescent="0.2">
      <c r="A20" s="340" t="s">
        <v>911</v>
      </c>
      <c r="B20" s="350" t="s">
        <v>915</v>
      </c>
      <c r="C20" s="34"/>
      <c r="D20" s="34"/>
      <c r="E20" s="34"/>
      <c r="F20" s="34"/>
      <c r="G20" s="34"/>
      <c r="H20" s="34"/>
      <c r="I20" s="34"/>
      <c r="J20" s="34"/>
      <c r="K20" s="258">
        <v>2750</v>
      </c>
    </row>
    <row r="21" spans="1:11" s="12" customFormat="1" ht="4.5" customHeight="1" x14ac:dyDescent="0.2">
      <c r="A21" s="340"/>
      <c r="B21" s="34"/>
      <c r="C21" s="34"/>
      <c r="D21" s="34"/>
      <c r="E21" s="34"/>
      <c r="F21" s="34"/>
      <c r="G21" s="34"/>
      <c r="H21" s="34"/>
      <c r="I21" s="34"/>
      <c r="J21" s="34"/>
      <c r="K21" s="258"/>
    </row>
    <row r="22" spans="1:11" s="12" customFormat="1" x14ac:dyDescent="0.2">
      <c r="A22" s="122" t="s">
        <v>624</v>
      </c>
      <c r="B22" s="34"/>
      <c r="C22" s="34"/>
      <c r="D22" s="34"/>
      <c r="E22" s="34"/>
      <c r="F22" s="34"/>
      <c r="G22" s="34"/>
      <c r="H22" s="34"/>
      <c r="I22" s="34"/>
      <c r="J22" s="34"/>
      <c r="K22" s="258">
        <v>18150</v>
      </c>
    </row>
    <row r="23" spans="1:11" s="12" customFormat="1" x14ac:dyDescent="0.2">
      <c r="A23" s="122" t="s">
        <v>625</v>
      </c>
      <c r="B23" s="34"/>
      <c r="C23" s="34"/>
      <c r="D23" s="34"/>
      <c r="E23" s="34"/>
      <c r="F23" s="34"/>
      <c r="G23" s="34"/>
      <c r="H23" s="34"/>
      <c r="I23" s="34"/>
      <c r="J23" s="34"/>
      <c r="K23" s="258">
        <v>19800</v>
      </c>
    </row>
    <row r="24" spans="1:11" s="12" customFormat="1" x14ac:dyDescent="0.2">
      <c r="A24" s="122" t="s">
        <v>626</v>
      </c>
      <c r="B24" s="34"/>
      <c r="C24" s="34"/>
      <c r="D24" s="34"/>
      <c r="E24" s="34"/>
      <c r="F24" s="34"/>
      <c r="G24" s="34"/>
      <c r="H24" s="34"/>
      <c r="I24" s="34"/>
      <c r="J24" s="34"/>
      <c r="K24" s="258">
        <v>22500</v>
      </c>
    </row>
    <row r="25" spans="1:11" s="12" customFormat="1" x14ac:dyDescent="0.2">
      <c r="A25" s="122" t="s">
        <v>627</v>
      </c>
      <c r="B25" s="34"/>
      <c r="C25" s="34"/>
      <c r="D25" s="34"/>
      <c r="E25" s="34"/>
      <c r="F25" s="34"/>
      <c r="G25" s="34"/>
      <c r="H25" s="34"/>
      <c r="I25" s="34"/>
      <c r="J25" s="34"/>
      <c r="K25" s="258">
        <v>26000</v>
      </c>
    </row>
    <row r="26" spans="1:11" s="12" customFormat="1" x14ac:dyDescent="0.2">
      <c r="A26" s="122" t="s">
        <v>629</v>
      </c>
      <c r="B26" s="34"/>
      <c r="C26" s="34"/>
      <c r="D26" s="34"/>
      <c r="E26" s="34"/>
      <c r="F26" s="34"/>
      <c r="G26" s="34"/>
      <c r="H26" s="34"/>
      <c r="I26" s="34"/>
      <c r="J26" s="34"/>
      <c r="K26" s="258">
        <v>33800</v>
      </c>
    </row>
    <row r="27" spans="1:11" s="12" customFormat="1" x14ac:dyDescent="0.2">
      <c r="A27" s="122" t="s">
        <v>628</v>
      </c>
      <c r="B27" s="34"/>
      <c r="C27" s="34"/>
      <c r="D27" s="34"/>
      <c r="E27" s="34"/>
      <c r="F27" s="34"/>
      <c r="G27" s="34"/>
      <c r="H27" s="34"/>
      <c r="I27" s="34"/>
      <c r="J27" s="34"/>
      <c r="K27" s="258">
        <v>55000</v>
      </c>
    </row>
    <row r="28" spans="1:11" s="12" customFormat="1" x14ac:dyDescent="0.2">
      <c r="A28" s="122" t="s">
        <v>898</v>
      </c>
      <c r="B28" s="34"/>
      <c r="C28" s="34"/>
      <c r="D28" s="34"/>
      <c r="E28" s="34"/>
      <c r="F28" s="34"/>
      <c r="G28" s="34"/>
      <c r="H28" s="34"/>
      <c r="I28" s="34"/>
      <c r="J28" s="34"/>
      <c r="K28" s="258">
        <v>61000</v>
      </c>
    </row>
    <row r="29" spans="1:11" s="12" customFormat="1" ht="16.5" customHeight="1" thickBot="1" x14ac:dyDescent="0.25">
      <c r="A29" s="669" t="s">
        <v>704</v>
      </c>
      <c r="B29" s="670"/>
      <c r="C29" s="670"/>
      <c r="D29" s="670"/>
      <c r="E29" s="670"/>
      <c r="F29" s="670"/>
      <c r="G29" s="670"/>
      <c r="H29" s="670"/>
      <c r="I29" s="670"/>
      <c r="J29" s="670"/>
      <c r="K29" s="671"/>
    </row>
    <row r="30" spans="1:11" s="12" customFormat="1" x14ac:dyDescent="0.2">
      <c r="A30" s="194" t="s">
        <v>1179</v>
      </c>
      <c r="B30" s="47"/>
      <c r="C30" s="47"/>
      <c r="D30" s="47"/>
      <c r="E30" s="47"/>
      <c r="F30" s="47"/>
      <c r="G30" s="47"/>
      <c r="H30" s="47"/>
      <c r="I30" s="47"/>
      <c r="J30" s="47"/>
      <c r="K30" s="467">
        <v>29000</v>
      </c>
    </row>
    <row r="31" spans="1:11" s="12" customFormat="1" x14ac:dyDescent="0.2">
      <c r="A31" s="122" t="s">
        <v>1180</v>
      </c>
      <c r="B31" s="34"/>
      <c r="C31" s="34"/>
      <c r="D31" s="34"/>
      <c r="E31" s="34"/>
      <c r="F31" s="34"/>
      <c r="G31" s="34"/>
      <c r="H31" s="34"/>
      <c r="I31" s="34"/>
      <c r="J31" s="34"/>
      <c r="K31" s="258"/>
    </row>
    <row r="32" spans="1:11" s="12" customFormat="1" ht="13.5" thickBot="1" x14ac:dyDescent="0.25">
      <c r="A32" s="122" t="s">
        <v>1181</v>
      </c>
      <c r="B32" s="46"/>
      <c r="C32" s="46"/>
      <c r="D32" s="46"/>
      <c r="E32" s="46"/>
      <c r="F32" s="46"/>
      <c r="G32" s="46"/>
      <c r="H32" s="46"/>
      <c r="I32" s="46"/>
      <c r="J32" s="46"/>
      <c r="K32" s="407">
        <v>88000</v>
      </c>
    </row>
    <row r="33" spans="1:11" s="12" customFormat="1" ht="16.5" customHeight="1" thickBot="1" x14ac:dyDescent="0.25">
      <c r="A33" s="672" t="s">
        <v>701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73"/>
    </row>
    <row r="34" spans="1:11" s="12" customFormat="1" x14ac:dyDescent="0.2">
      <c r="A34" s="194" t="s">
        <v>1171</v>
      </c>
      <c r="B34" s="47" t="s">
        <v>1173</v>
      </c>
      <c r="C34" s="47"/>
      <c r="D34" s="47"/>
      <c r="E34" s="47"/>
      <c r="F34" s="47"/>
      <c r="G34" s="47"/>
      <c r="H34" s="47"/>
      <c r="I34" s="47"/>
      <c r="J34" s="47"/>
      <c r="K34" s="467">
        <v>32400</v>
      </c>
    </row>
    <row r="35" spans="1:11" s="12" customFormat="1" x14ac:dyDescent="0.2">
      <c r="A35" s="122" t="s">
        <v>1172</v>
      </c>
      <c r="B35" s="34" t="s">
        <v>1173</v>
      </c>
      <c r="C35" s="34"/>
      <c r="D35" s="34"/>
      <c r="E35" s="34"/>
      <c r="F35" s="34"/>
      <c r="G35" s="34"/>
      <c r="H35" s="34"/>
      <c r="I35" s="34"/>
      <c r="J35" s="34"/>
      <c r="K35" s="258">
        <v>39900</v>
      </c>
    </row>
    <row r="36" spans="1:11" ht="12.75" customHeight="1" x14ac:dyDescent="0.2">
      <c r="A36" s="122" t="s">
        <v>1174</v>
      </c>
      <c r="B36" s="342" t="s">
        <v>1175</v>
      </c>
      <c r="C36" s="34"/>
      <c r="D36" s="34"/>
      <c r="E36" s="34"/>
      <c r="F36" s="34"/>
      <c r="G36" s="34"/>
      <c r="H36" s="34"/>
      <c r="I36" s="34"/>
      <c r="J36" s="34"/>
      <c r="K36" s="117">
        <v>52000</v>
      </c>
    </row>
    <row r="37" spans="1:11" ht="12.75" customHeight="1" x14ac:dyDescent="0.2">
      <c r="A37" s="122" t="s">
        <v>1176</v>
      </c>
      <c r="B37" s="342" t="s">
        <v>1175</v>
      </c>
      <c r="C37" s="34"/>
      <c r="D37" s="34"/>
      <c r="E37" s="34"/>
      <c r="F37" s="34"/>
      <c r="G37" s="34"/>
      <c r="H37" s="34"/>
      <c r="I37" s="34"/>
      <c r="J37" s="34"/>
      <c r="K37" s="117">
        <v>59000</v>
      </c>
    </row>
    <row r="38" spans="1:11" ht="12.75" customHeight="1" x14ac:dyDescent="0.2">
      <c r="A38" s="122" t="s">
        <v>1177</v>
      </c>
      <c r="B38" s="342"/>
      <c r="C38" s="34"/>
      <c r="D38" s="34"/>
      <c r="E38" s="34"/>
      <c r="F38" s="34"/>
      <c r="G38" s="34"/>
      <c r="H38" s="34"/>
      <c r="I38" s="34"/>
      <c r="J38" s="34"/>
      <c r="K38" s="117">
        <v>62700</v>
      </c>
    </row>
    <row r="39" spans="1:11" ht="12.75" customHeight="1" thickBot="1" x14ac:dyDescent="0.25">
      <c r="A39" s="249" t="s">
        <v>1178</v>
      </c>
      <c r="B39" s="348"/>
      <c r="C39" s="46"/>
      <c r="D39" s="46"/>
      <c r="E39" s="46"/>
      <c r="F39" s="46"/>
      <c r="G39" s="46"/>
      <c r="H39" s="46"/>
      <c r="I39" s="46"/>
      <c r="J39" s="46"/>
      <c r="K39" s="129">
        <v>170000</v>
      </c>
    </row>
  </sheetData>
  <sheetProtection selectLockedCells="1" selectUnlockedCells="1"/>
  <mergeCells count="5">
    <mergeCell ref="B2:K2"/>
    <mergeCell ref="A3:K3"/>
    <mergeCell ref="A4:K4"/>
    <mergeCell ref="A29:K29"/>
    <mergeCell ref="A33:K33"/>
  </mergeCells>
  <pageMargins left="0.39374999999999999" right="0.2361111111111111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120" zoomScaleNormal="120" workbookViewId="0">
      <selection activeCell="K1" sqref="K1"/>
    </sheetView>
  </sheetViews>
  <sheetFormatPr defaultRowHeight="12.75" x14ac:dyDescent="0.2"/>
  <cols>
    <col min="1" max="1" width="29.5703125" style="1" customWidth="1"/>
    <col min="2" max="2" width="52.140625" style="1" customWidth="1"/>
    <col min="3" max="10" width="0" style="1" hidden="1" customWidth="1"/>
    <col min="11" max="11" width="17" style="1" customWidth="1"/>
  </cols>
  <sheetData>
    <row r="1" spans="1:11" s="12" customFormat="1" x14ac:dyDescent="0.2">
      <c r="A1" s="34" t="s">
        <v>1164</v>
      </c>
      <c r="B1" s="37"/>
      <c r="C1" s="36"/>
      <c r="D1" s="22"/>
      <c r="E1" s="22"/>
      <c r="F1" s="22"/>
      <c r="G1" s="22"/>
      <c r="H1" s="22"/>
      <c r="I1" s="22"/>
      <c r="J1" s="22"/>
      <c r="K1" s="248" t="s">
        <v>1278</v>
      </c>
    </row>
    <row r="2" spans="1:11" s="12" customFormat="1" ht="54.75" customHeight="1" x14ac:dyDescent="0.2">
      <c r="A2" s="38"/>
      <c r="B2" s="643" t="s">
        <v>1103</v>
      </c>
      <c r="C2" s="644"/>
      <c r="D2" s="644"/>
      <c r="E2" s="644"/>
      <c r="F2" s="644"/>
      <c r="G2" s="644"/>
      <c r="H2" s="644"/>
      <c r="I2" s="644"/>
      <c r="J2" s="644"/>
      <c r="K2" s="644"/>
    </row>
    <row r="3" spans="1:11" s="35" customFormat="1" ht="17.25" customHeight="1" thickBot="1" x14ac:dyDescent="0.25">
      <c r="A3" s="648" t="s">
        <v>235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1" s="12" customFormat="1" ht="16.5" customHeight="1" x14ac:dyDescent="0.2">
      <c r="A4" s="634" t="s">
        <v>700</v>
      </c>
      <c r="B4" s="635"/>
      <c r="C4" s="635"/>
      <c r="D4" s="635"/>
      <c r="E4" s="635"/>
      <c r="F4" s="635"/>
      <c r="G4" s="635"/>
      <c r="H4" s="635"/>
      <c r="I4" s="635"/>
      <c r="J4" s="635"/>
      <c r="K4" s="636"/>
    </row>
    <row r="5" spans="1:11" s="12" customFormat="1" x14ac:dyDescent="0.2">
      <c r="A5" s="346" t="s">
        <v>638</v>
      </c>
      <c r="B5" s="34" t="s">
        <v>1236</v>
      </c>
      <c r="C5" s="34"/>
      <c r="D5" s="34"/>
      <c r="E5" s="34"/>
      <c r="F5" s="34"/>
      <c r="G5" s="34"/>
      <c r="H5" s="34"/>
      <c r="I5" s="34"/>
      <c r="J5" s="34"/>
      <c r="K5" s="117">
        <v>13900</v>
      </c>
    </row>
    <row r="6" spans="1:11" s="12" customFormat="1" x14ac:dyDescent="0.2">
      <c r="A6" s="346" t="s">
        <v>639</v>
      </c>
      <c r="B6" s="34" t="s">
        <v>1236</v>
      </c>
      <c r="C6" s="34"/>
      <c r="D6" s="34"/>
      <c r="E6" s="34"/>
      <c r="F6" s="34"/>
      <c r="G6" s="34"/>
      <c r="H6" s="34"/>
      <c r="I6" s="34"/>
      <c r="J6" s="34"/>
      <c r="K6" s="117">
        <v>16900</v>
      </c>
    </row>
    <row r="7" spans="1:11" s="12" customFormat="1" x14ac:dyDescent="0.2">
      <c r="A7" s="346" t="s">
        <v>1246</v>
      </c>
      <c r="B7" s="34" t="s">
        <v>1237</v>
      </c>
      <c r="C7" s="34"/>
      <c r="D7" s="34"/>
      <c r="E7" s="34"/>
      <c r="F7" s="34"/>
      <c r="G7" s="34"/>
      <c r="H7" s="34"/>
      <c r="I7" s="34"/>
      <c r="J7" s="34"/>
      <c r="K7" s="117" t="s">
        <v>1240</v>
      </c>
    </row>
    <row r="8" spans="1:11" s="12" customFormat="1" x14ac:dyDescent="0.2">
      <c r="A8" s="346" t="s">
        <v>1247</v>
      </c>
      <c r="B8" s="34" t="s">
        <v>1239</v>
      </c>
      <c r="C8" s="34"/>
      <c r="D8" s="34"/>
      <c r="E8" s="34"/>
      <c r="F8" s="34"/>
      <c r="G8" s="34"/>
      <c r="H8" s="34"/>
      <c r="I8" s="34"/>
      <c r="J8" s="34"/>
      <c r="K8" s="117" t="s">
        <v>1241</v>
      </c>
    </row>
    <row r="9" spans="1:11" s="12" customFormat="1" x14ac:dyDescent="0.2">
      <c r="A9" s="346" t="s">
        <v>1248</v>
      </c>
      <c r="B9" s="34" t="s">
        <v>1238</v>
      </c>
      <c r="C9" s="34"/>
      <c r="D9" s="34"/>
      <c r="E9" s="34"/>
      <c r="F9" s="34"/>
      <c r="G9" s="34"/>
      <c r="H9" s="34"/>
      <c r="I9" s="34"/>
      <c r="J9" s="34"/>
      <c r="K9" s="117" t="s">
        <v>1242</v>
      </c>
    </row>
    <row r="10" spans="1:11" s="12" customFormat="1" x14ac:dyDescent="0.2">
      <c r="A10" s="543" t="s">
        <v>1249</v>
      </c>
      <c r="B10" s="34" t="s">
        <v>1238</v>
      </c>
      <c r="C10" s="34"/>
      <c r="D10" s="34"/>
      <c r="E10" s="34"/>
      <c r="F10" s="34"/>
      <c r="G10" s="34"/>
      <c r="H10" s="34"/>
      <c r="I10" s="34"/>
      <c r="J10" s="34"/>
      <c r="K10" s="117" t="s">
        <v>1243</v>
      </c>
    </row>
    <row r="11" spans="1:11" s="12" customFormat="1" x14ac:dyDescent="0.2">
      <c r="A11" s="543" t="s">
        <v>1250</v>
      </c>
      <c r="B11" s="34" t="s">
        <v>1238</v>
      </c>
      <c r="C11" s="34"/>
      <c r="D11" s="34"/>
      <c r="E11" s="34"/>
      <c r="F11" s="34"/>
      <c r="G11" s="34"/>
      <c r="H11" s="34"/>
      <c r="I11" s="34"/>
      <c r="J11" s="34"/>
      <c r="K11" s="117" t="s">
        <v>1244</v>
      </c>
    </row>
    <row r="12" spans="1:11" s="12" customFormat="1" x14ac:dyDescent="0.2">
      <c r="A12" s="346" t="s">
        <v>1245</v>
      </c>
      <c r="B12" s="34" t="s">
        <v>844</v>
      </c>
      <c r="C12" s="34"/>
      <c r="D12" s="34"/>
      <c r="E12" s="34"/>
      <c r="F12" s="34"/>
      <c r="G12" s="34"/>
      <c r="H12" s="34"/>
      <c r="I12" s="34"/>
      <c r="J12" s="34"/>
      <c r="K12" s="117">
        <v>134700</v>
      </c>
    </row>
    <row r="13" spans="1:11" s="12" customFormat="1" ht="16.5" customHeight="1" x14ac:dyDescent="0.2">
      <c r="A13" s="674" t="s">
        <v>704</v>
      </c>
      <c r="B13" s="675"/>
      <c r="C13" s="675"/>
      <c r="D13" s="675"/>
      <c r="E13" s="675"/>
      <c r="F13" s="675"/>
      <c r="G13" s="675"/>
      <c r="H13" s="675"/>
      <c r="I13" s="675"/>
      <c r="J13" s="675"/>
      <c r="K13" s="676"/>
    </row>
    <row r="14" spans="1:11" s="12" customFormat="1" ht="12" customHeight="1" x14ac:dyDescent="0.2">
      <c r="A14" s="174" t="s">
        <v>1254</v>
      </c>
      <c r="B14" s="34" t="s">
        <v>1252</v>
      </c>
      <c r="C14" s="34"/>
      <c r="D14" s="34"/>
      <c r="E14" s="34"/>
      <c r="F14" s="34"/>
      <c r="G14" s="34"/>
      <c r="H14" s="34"/>
      <c r="I14" s="34"/>
      <c r="J14" s="34"/>
      <c r="K14" s="117" t="s">
        <v>1251</v>
      </c>
    </row>
    <row r="15" spans="1:11" s="12" customFormat="1" x14ac:dyDescent="0.2">
      <c r="A15" s="174" t="s">
        <v>1255</v>
      </c>
      <c r="B15" s="34" t="s">
        <v>1252</v>
      </c>
      <c r="C15" s="34"/>
      <c r="D15" s="34"/>
      <c r="E15" s="34"/>
      <c r="F15" s="34"/>
      <c r="G15" s="34"/>
      <c r="H15" s="34"/>
      <c r="I15" s="34"/>
      <c r="J15" s="34"/>
      <c r="K15" s="117" t="s">
        <v>1253</v>
      </c>
    </row>
    <row r="16" spans="1:11" s="12" customFormat="1" ht="12.75" customHeight="1" x14ac:dyDescent="0.2">
      <c r="A16" s="174" t="s">
        <v>1259</v>
      </c>
      <c r="B16" s="34" t="s">
        <v>1258</v>
      </c>
      <c r="C16" s="34"/>
      <c r="D16" s="34"/>
      <c r="E16" s="34"/>
      <c r="F16" s="34"/>
      <c r="G16" s="34"/>
      <c r="H16" s="34"/>
      <c r="I16" s="34"/>
      <c r="J16" s="34"/>
      <c r="K16" s="117" t="s">
        <v>1260</v>
      </c>
    </row>
    <row r="17" spans="1:11" s="12" customFormat="1" ht="12.75" customHeight="1" x14ac:dyDescent="0.2">
      <c r="A17" s="174" t="s">
        <v>1256</v>
      </c>
      <c r="B17" s="34" t="s">
        <v>1258</v>
      </c>
      <c r="C17" s="34"/>
      <c r="D17" s="34"/>
      <c r="E17" s="34"/>
      <c r="F17" s="34"/>
      <c r="G17" s="34"/>
      <c r="H17" s="34"/>
      <c r="I17" s="34"/>
      <c r="J17" s="34"/>
      <c r="K17" s="117" t="s">
        <v>1261</v>
      </c>
    </row>
    <row r="18" spans="1:11" s="12" customFormat="1" ht="12.75" customHeight="1" x14ac:dyDescent="0.2">
      <c r="A18" s="174" t="s">
        <v>1257</v>
      </c>
      <c r="B18" s="34"/>
      <c r="C18" s="34"/>
      <c r="D18" s="34"/>
      <c r="E18" s="34"/>
      <c r="F18" s="34"/>
      <c r="G18" s="34"/>
      <c r="H18" s="34"/>
      <c r="I18" s="34"/>
      <c r="J18" s="34"/>
      <c r="K18" s="117">
        <v>225700</v>
      </c>
    </row>
    <row r="19" spans="1:11" s="12" customFormat="1" ht="12.75" customHeight="1" x14ac:dyDescent="0.2">
      <c r="A19" s="170" t="s">
        <v>917</v>
      </c>
      <c r="B19" s="34" t="s">
        <v>1263</v>
      </c>
      <c r="C19" s="34"/>
      <c r="D19" s="34"/>
      <c r="E19" s="34"/>
      <c r="F19" s="34"/>
      <c r="G19" s="34"/>
      <c r="H19" s="34"/>
      <c r="I19" s="34"/>
      <c r="J19" s="34"/>
      <c r="K19" s="117">
        <v>46700</v>
      </c>
    </row>
    <row r="20" spans="1:11" s="12" customFormat="1" ht="12.75" customHeight="1" x14ac:dyDescent="0.2">
      <c r="A20" s="170" t="s">
        <v>1262</v>
      </c>
      <c r="B20" s="34" t="s">
        <v>1265</v>
      </c>
      <c r="C20" s="34"/>
      <c r="D20" s="34"/>
      <c r="E20" s="34"/>
      <c r="F20" s="34"/>
      <c r="G20" s="34"/>
      <c r="H20" s="34"/>
      <c r="I20" s="34"/>
      <c r="J20" s="34"/>
      <c r="K20" s="117">
        <v>58500</v>
      </c>
    </row>
    <row r="21" spans="1:11" s="12" customFormat="1" ht="12.75" customHeight="1" x14ac:dyDescent="0.2">
      <c r="A21" s="170" t="s">
        <v>1264</v>
      </c>
      <c r="B21" s="34" t="s">
        <v>1266</v>
      </c>
      <c r="C21" s="34"/>
      <c r="D21" s="34"/>
      <c r="E21" s="34"/>
      <c r="F21" s="34"/>
      <c r="G21" s="34"/>
      <c r="H21" s="34"/>
      <c r="I21" s="34"/>
      <c r="J21" s="34"/>
      <c r="K21" s="117">
        <v>46700</v>
      </c>
    </row>
    <row r="22" spans="1:11" s="12" customFormat="1" ht="16.5" customHeight="1" x14ac:dyDescent="0.2">
      <c r="A22" s="677" t="s">
        <v>701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9"/>
    </row>
    <row r="23" spans="1:11" ht="12.75" customHeight="1" thickBot="1" x14ac:dyDescent="0.25">
      <c r="A23" s="196" t="s">
        <v>916</v>
      </c>
      <c r="B23" s="348" t="s">
        <v>1267</v>
      </c>
      <c r="C23" s="46"/>
      <c r="D23" s="46"/>
      <c r="E23" s="46"/>
      <c r="F23" s="46"/>
      <c r="G23" s="46"/>
      <c r="H23" s="46"/>
      <c r="I23" s="46"/>
      <c r="J23" s="46"/>
      <c r="K23" s="129">
        <v>46700</v>
      </c>
    </row>
    <row r="24" spans="1:11" s="35" customFormat="1" ht="17.25" customHeight="1" thickBot="1" x14ac:dyDescent="0.25">
      <c r="A24" s="648" t="s">
        <v>411</v>
      </c>
      <c r="B24" s="649"/>
      <c r="C24" s="649"/>
      <c r="D24" s="649"/>
      <c r="E24" s="649"/>
      <c r="F24" s="649"/>
      <c r="G24" s="649"/>
      <c r="H24" s="649"/>
      <c r="I24" s="649"/>
      <c r="J24" s="649"/>
      <c r="K24" s="649"/>
    </row>
    <row r="25" spans="1:11" x14ac:dyDescent="0.2">
      <c r="A25" s="347" t="s">
        <v>408</v>
      </c>
      <c r="B25" s="47"/>
      <c r="C25" s="47"/>
      <c r="D25" s="47"/>
      <c r="E25" s="47"/>
      <c r="F25" s="47"/>
      <c r="G25" s="47"/>
      <c r="H25" s="47"/>
      <c r="I25" s="47"/>
      <c r="J25" s="47"/>
      <c r="K25" s="312"/>
    </row>
    <row r="26" spans="1:11" x14ac:dyDescent="0.2">
      <c r="A26" s="346" t="s">
        <v>409</v>
      </c>
      <c r="B26" s="34"/>
      <c r="C26" s="34"/>
      <c r="D26" s="34"/>
      <c r="E26" s="34"/>
      <c r="F26" s="34"/>
      <c r="G26" s="34"/>
      <c r="H26" s="34"/>
      <c r="I26" s="34"/>
      <c r="J26" s="34"/>
      <c r="K26" s="117"/>
    </row>
    <row r="27" spans="1:11" x14ac:dyDescent="0.2">
      <c r="A27" s="346" t="s">
        <v>410</v>
      </c>
      <c r="B27" s="34"/>
      <c r="C27" s="34"/>
      <c r="D27" s="34"/>
      <c r="E27" s="34"/>
      <c r="F27" s="34"/>
      <c r="G27" s="34"/>
      <c r="H27" s="34"/>
      <c r="I27" s="34"/>
      <c r="J27" s="34"/>
      <c r="K27" s="117"/>
    </row>
    <row r="28" spans="1:11" x14ac:dyDescent="0.2">
      <c r="A28" s="346" t="s">
        <v>470</v>
      </c>
      <c r="B28" s="34"/>
      <c r="C28" s="34"/>
      <c r="D28" s="34"/>
      <c r="E28" s="34"/>
      <c r="F28" s="34"/>
      <c r="G28" s="34"/>
      <c r="H28" s="34"/>
      <c r="I28" s="34"/>
      <c r="J28" s="34"/>
      <c r="K28" s="117"/>
    </row>
    <row r="29" spans="1:11" x14ac:dyDescent="0.2">
      <c r="A29" s="346" t="s">
        <v>471</v>
      </c>
      <c r="B29" s="34"/>
      <c r="C29" s="34"/>
      <c r="D29" s="34"/>
      <c r="E29" s="34"/>
      <c r="F29" s="34"/>
      <c r="G29" s="34"/>
      <c r="H29" s="34"/>
      <c r="I29" s="34"/>
      <c r="J29" s="34"/>
      <c r="K29" s="117"/>
    </row>
    <row r="30" spans="1:11" x14ac:dyDescent="0.2">
      <c r="A30" s="346" t="s">
        <v>472</v>
      </c>
      <c r="B30" s="34"/>
      <c r="C30" s="34"/>
      <c r="D30" s="34"/>
      <c r="E30" s="34"/>
      <c r="F30" s="34"/>
      <c r="G30" s="34"/>
      <c r="H30" s="34"/>
      <c r="I30" s="34"/>
      <c r="J30" s="34"/>
      <c r="K30" s="117"/>
    </row>
    <row r="31" spans="1:11" s="12" customFormat="1" ht="16.5" customHeight="1" x14ac:dyDescent="0.2">
      <c r="A31" s="674" t="s">
        <v>704</v>
      </c>
      <c r="B31" s="675"/>
      <c r="C31" s="675"/>
      <c r="D31" s="675"/>
      <c r="E31" s="675"/>
      <c r="F31" s="675"/>
      <c r="G31" s="675"/>
      <c r="H31" s="675"/>
      <c r="I31" s="675"/>
      <c r="J31" s="675"/>
      <c r="K31" s="676"/>
    </row>
    <row r="32" spans="1:11" x14ac:dyDescent="0.2">
      <c r="A32" s="345" t="s">
        <v>412</v>
      </c>
      <c r="B32" s="34"/>
      <c r="C32" s="34"/>
      <c r="D32" s="34"/>
      <c r="E32" s="34"/>
      <c r="F32" s="34"/>
      <c r="G32" s="34"/>
      <c r="H32" s="34"/>
      <c r="I32" s="34"/>
      <c r="J32" s="34"/>
      <c r="K32" s="117"/>
    </row>
    <row r="33" spans="1:11" x14ac:dyDescent="0.2">
      <c r="A33" s="345" t="s">
        <v>414</v>
      </c>
      <c r="B33" s="34"/>
      <c r="C33" s="34"/>
      <c r="D33" s="34"/>
      <c r="E33" s="34"/>
      <c r="F33" s="34"/>
      <c r="G33" s="34"/>
      <c r="H33" s="34"/>
      <c r="I33" s="34"/>
      <c r="J33" s="34"/>
      <c r="K33" s="117"/>
    </row>
    <row r="34" spans="1:11" x14ac:dyDescent="0.2">
      <c r="A34" s="345" t="s">
        <v>413</v>
      </c>
      <c r="B34" s="34"/>
      <c r="C34" s="34"/>
      <c r="D34" s="34"/>
      <c r="E34" s="34"/>
      <c r="F34" s="34"/>
      <c r="G34" s="34"/>
      <c r="H34" s="34"/>
      <c r="I34" s="34"/>
      <c r="J34" s="34"/>
      <c r="K34" s="117"/>
    </row>
    <row r="35" spans="1:11" x14ac:dyDescent="0.2">
      <c r="A35" s="345" t="s">
        <v>415</v>
      </c>
      <c r="B35" s="34"/>
      <c r="C35" s="34"/>
      <c r="D35" s="34"/>
      <c r="E35" s="34"/>
      <c r="F35" s="34"/>
      <c r="G35" s="34"/>
      <c r="H35" s="34"/>
      <c r="I35" s="34"/>
      <c r="J35" s="34"/>
      <c r="K35" s="117"/>
    </row>
    <row r="36" spans="1:11" x14ac:dyDescent="0.2">
      <c r="A36" s="345" t="s">
        <v>416</v>
      </c>
      <c r="B36" s="34"/>
      <c r="C36" s="34"/>
      <c r="D36" s="34"/>
      <c r="E36" s="34"/>
      <c r="F36" s="34"/>
      <c r="G36" s="34"/>
      <c r="H36" s="34"/>
      <c r="I36" s="34"/>
      <c r="J36" s="34"/>
      <c r="K36" s="117"/>
    </row>
    <row r="37" spans="1:11" s="12" customFormat="1" ht="16.5" customHeight="1" x14ac:dyDescent="0.2">
      <c r="A37" s="674" t="s">
        <v>701</v>
      </c>
      <c r="B37" s="675"/>
      <c r="C37" s="675"/>
      <c r="D37" s="675"/>
      <c r="E37" s="675"/>
      <c r="F37" s="675"/>
      <c r="G37" s="675"/>
      <c r="H37" s="675"/>
      <c r="I37" s="675"/>
      <c r="J37" s="675"/>
      <c r="K37" s="676"/>
    </row>
    <row r="38" spans="1:11" x14ac:dyDescent="0.2">
      <c r="A38" s="346" t="s">
        <v>918</v>
      </c>
      <c r="B38" s="34"/>
      <c r="C38" s="34"/>
      <c r="D38" s="34"/>
      <c r="E38" s="34"/>
      <c r="F38" s="34"/>
      <c r="G38" s="34"/>
      <c r="H38" s="34"/>
      <c r="I38" s="34"/>
      <c r="J38" s="34"/>
      <c r="K38" s="351"/>
    </row>
    <row r="39" spans="1:11" x14ac:dyDescent="0.2">
      <c r="A39" s="346" t="s">
        <v>919</v>
      </c>
      <c r="B39" s="34"/>
      <c r="C39" s="34"/>
      <c r="D39" s="34"/>
      <c r="E39" s="34"/>
      <c r="F39" s="34"/>
      <c r="G39" s="34"/>
      <c r="H39" s="34"/>
      <c r="I39" s="34"/>
      <c r="J39" s="34"/>
      <c r="K39" s="351"/>
    </row>
    <row r="40" spans="1:11" x14ac:dyDescent="0.2">
      <c r="A40" s="346" t="s">
        <v>920</v>
      </c>
      <c r="B40" s="34"/>
      <c r="C40" s="34"/>
      <c r="D40" s="34"/>
      <c r="E40" s="34"/>
      <c r="F40" s="34"/>
      <c r="G40" s="34"/>
      <c r="H40" s="34"/>
      <c r="I40" s="34"/>
      <c r="J40" s="34"/>
      <c r="K40" s="351"/>
    </row>
    <row r="41" spans="1:11" ht="3.75" customHeight="1" x14ac:dyDescent="0.2">
      <c r="A41" s="346"/>
      <c r="B41" s="34"/>
      <c r="C41" s="34"/>
      <c r="D41" s="34"/>
      <c r="E41" s="34"/>
      <c r="F41" s="34"/>
      <c r="G41" s="34"/>
      <c r="H41" s="34"/>
      <c r="I41" s="34"/>
      <c r="J41" s="34"/>
      <c r="K41" s="351"/>
    </row>
    <row r="42" spans="1:11" x14ac:dyDescent="0.2">
      <c r="A42" s="346" t="s">
        <v>921</v>
      </c>
      <c r="B42" s="34"/>
      <c r="C42" s="34"/>
      <c r="D42" s="34"/>
      <c r="E42" s="34"/>
      <c r="F42" s="34"/>
      <c r="G42" s="34"/>
      <c r="H42" s="34"/>
      <c r="I42" s="34"/>
      <c r="J42" s="34"/>
      <c r="K42" s="351"/>
    </row>
    <row r="43" spans="1:11" x14ac:dyDescent="0.2">
      <c r="A43" s="346" t="s">
        <v>922</v>
      </c>
      <c r="B43" s="34" t="s">
        <v>925</v>
      </c>
      <c r="C43" s="34"/>
      <c r="D43" s="34"/>
      <c r="E43" s="34"/>
      <c r="F43" s="34"/>
      <c r="G43" s="34"/>
      <c r="H43" s="34"/>
      <c r="I43" s="34"/>
      <c r="J43" s="34"/>
      <c r="K43" s="351"/>
    </row>
    <row r="44" spans="1:11" x14ac:dyDescent="0.2">
      <c r="A44" s="346" t="s">
        <v>923</v>
      </c>
      <c r="B44" s="34" t="s">
        <v>924</v>
      </c>
      <c r="C44" s="34"/>
      <c r="D44" s="34"/>
      <c r="E44" s="34"/>
      <c r="F44" s="34"/>
      <c r="G44" s="34"/>
      <c r="H44" s="34"/>
      <c r="I44" s="34"/>
      <c r="J44" s="34"/>
      <c r="K44" s="351"/>
    </row>
    <row r="45" spans="1:11" s="12" customFormat="1" ht="16.5" customHeight="1" x14ac:dyDescent="0.2">
      <c r="A45" s="680" t="s">
        <v>715</v>
      </c>
      <c r="B45" s="675"/>
      <c r="C45" s="675"/>
      <c r="D45" s="675"/>
      <c r="E45" s="675"/>
      <c r="F45" s="675"/>
      <c r="G45" s="675"/>
      <c r="H45" s="675"/>
      <c r="I45" s="675"/>
      <c r="J45" s="675"/>
      <c r="K45" s="675"/>
    </row>
    <row r="46" spans="1:11" x14ac:dyDescent="0.2">
      <c r="A46" s="346" t="s">
        <v>926</v>
      </c>
      <c r="B46" s="34"/>
      <c r="C46" s="34"/>
      <c r="D46" s="34"/>
      <c r="E46" s="34"/>
      <c r="F46" s="34"/>
      <c r="G46" s="34"/>
      <c r="H46" s="34"/>
      <c r="I46" s="34"/>
      <c r="J46" s="34"/>
      <c r="K46" s="351"/>
    </row>
  </sheetData>
  <sheetProtection selectLockedCells="1" selectUnlockedCells="1"/>
  <mergeCells count="9">
    <mergeCell ref="A24:K24"/>
    <mergeCell ref="A31:K31"/>
    <mergeCell ref="A37:K37"/>
    <mergeCell ref="A45:K45"/>
    <mergeCell ref="B2:K2"/>
    <mergeCell ref="A3:K3"/>
    <mergeCell ref="A4:K4"/>
    <mergeCell ref="A13:K13"/>
    <mergeCell ref="A22:K22"/>
  </mergeCells>
  <pageMargins left="0.39374999999999999" right="0.2361111111111111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G73"/>
  <sheetViews>
    <sheetView zoomScale="120" zoomScaleNormal="120" workbookViewId="0">
      <selection activeCell="G5" sqref="G5"/>
    </sheetView>
  </sheetViews>
  <sheetFormatPr defaultRowHeight="12.75" x14ac:dyDescent="0.2"/>
  <cols>
    <col min="1" max="1" width="32.28515625" style="1" customWidth="1"/>
    <col min="2" max="2" width="19.5703125" style="1" customWidth="1"/>
    <col min="3" max="3" width="14.140625" style="1" customWidth="1"/>
    <col min="4" max="4" width="12.28515625" style="1" customWidth="1"/>
    <col min="5" max="6" width="10" style="1" customWidth="1"/>
    <col min="7" max="7" width="17.28515625" style="1" customWidth="1"/>
  </cols>
  <sheetData>
    <row r="4" spans="1:7" ht="16.5" customHeight="1" x14ac:dyDescent="0.2"/>
    <row r="5" spans="1:7" ht="13.5" customHeight="1" thickBot="1" x14ac:dyDescent="0.25">
      <c r="A5" s="1" t="s">
        <v>938</v>
      </c>
      <c r="C5" s="587"/>
      <c r="D5" s="587"/>
      <c r="E5" s="587"/>
      <c r="F5" s="587"/>
      <c r="G5" s="248" t="s">
        <v>1278</v>
      </c>
    </row>
    <row r="6" spans="1:7" ht="11.25" customHeight="1" x14ac:dyDescent="0.2">
      <c r="A6" s="682" t="s">
        <v>666</v>
      </c>
      <c r="B6" s="683"/>
      <c r="C6" s="683"/>
      <c r="D6" s="683"/>
      <c r="E6" s="683"/>
      <c r="F6" s="683"/>
      <c r="G6" s="684"/>
    </row>
    <row r="7" spans="1:7" ht="11.25" customHeight="1" x14ac:dyDescent="0.2">
      <c r="A7" s="686" t="s">
        <v>659</v>
      </c>
      <c r="B7" s="681"/>
      <c r="C7" s="681"/>
      <c r="D7" s="681"/>
      <c r="E7" s="681"/>
      <c r="F7" s="681"/>
      <c r="G7" s="687"/>
    </row>
    <row r="8" spans="1:7" ht="12" customHeight="1" x14ac:dyDescent="0.2">
      <c r="A8" s="695" t="s">
        <v>11</v>
      </c>
      <c r="B8" s="688" t="s">
        <v>172</v>
      </c>
      <c r="C8" s="688" t="s">
        <v>660</v>
      </c>
      <c r="D8" s="689" t="s">
        <v>522</v>
      </c>
      <c r="E8" s="688" t="s">
        <v>526</v>
      </c>
      <c r="F8" s="584" t="s">
        <v>176</v>
      </c>
      <c r="G8" s="692" t="s">
        <v>311</v>
      </c>
    </row>
    <row r="9" spans="1:7" ht="12" customHeight="1" x14ac:dyDescent="0.2">
      <c r="A9" s="695"/>
      <c r="B9" s="688"/>
      <c r="C9" s="688"/>
      <c r="D9" s="690"/>
      <c r="E9" s="688"/>
      <c r="F9" s="584"/>
      <c r="G9" s="693"/>
    </row>
    <row r="10" spans="1:7" ht="18.75" customHeight="1" thickBot="1" x14ac:dyDescent="0.25">
      <c r="A10" s="696"/>
      <c r="B10" s="697"/>
      <c r="C10" s="301" t="s">
        <v>168</v>
      </c>
      <c r="D10" s="691"/>
      <c r="E10" s="697"/>
      <c r="F10" s="697"/>
      <c r="G10" s="694"/>
    </row>
    <row r="11" spans="1:7" ht="12" customHeight="1" x14ac:dyDescent="0.2">
      <c r="A11" s="302" t="s">
        <v>661</v>
      </c>
      <c r="B11" s="303" t="s">
        <v>667</v>
      </c>
      <c r="C11" s="275" t="s">
        <v>170</v>
      </c>
      <c r="D11" s="304" t="s">
        <v>523</v>
      </c>
      <c r="E11" s="305" t="s">
        <v>117</v>
      </c>
      <c r="F11" s="275">
        <v>1</v>
      </c>
      <c r="G11" s="251">
        <v>7181</v>
      </c>
    </row>
    <row r="12" spans="1:7" ht="12" customHeight="1" x14ac:dyDescent="0.2">
      <c r="A12" s="292" t="s">
        <v>661</v>
      </c>
      <c r="B12" s="289" t="s">
        <v>312</v>
      </c>
      <c r="C12" s="287"/>
      <c r="D12" s="202"/>
      <c r="E12" s="295"/>
      <c r="F12" s="287"/>
      <c r="G12" s="114">
        <v>9953</v>
      </c>
    </row>
    <row r="13" spans="1:7" ht="12" customHeight="1" thickBot="1" x14ac:dyDescent="0.25">
      <c r="A13" s="323" t="s">
        <v>671</v>
      </c>
      <c r="B13" s="306" t="s">
        <v>672</v>
      </c>
      <c r="C13" s="307"/>
      <c r="D13" s="308"/>
      <c r="E13" s="309"/>
      <c r="F13" s="307"/>
      <c r="G13" s="310">
        <v>10285</v>
      </c>
    </row>
    <row r="14" spans="1:7" ht="12" customHeight="1" x14ac:dyDescent="0.2">
      <c r="A14" s="302" t="s">
        <v>662</v>
      </c>
      <c r="B14" s="303" t="s">
        <v>667</v>
      </c>
      <c r="C14" s="275" t="s">
        <v>169</v>
      </c>
      <c r="D14" s="304" t="s">
        <v>524</v>
      </c>
      <c r="E14" s="305" t="s">
        <v>117</v>
      </c>
      <c r="F14" s="275">
        <v>1</v>
      </c>
      <c r="G14" s="251">
        <v>5702</v>
      </c>
    </row>
    <row r="15" spans="1:7" ht="12" customHeight="1" x14ac:dyDescent="0.2">
      <c r="A15" s="292" t="s">
        <v>662</v>
      </c>
      <c r="B15" s="289" t="s">
        <v>312</v>
      </c>
      <c r="C15" s="287"/>
      <c r="D15" s="202"/>
      <c r="E15" s="295"/>
      <c r="F15" s="287"/>
      <c r="G15" s="114">
        <v>8752</v>
      </c>
    </row>
    <row r="16" spans="1:7" ht="12" customHeight="1" thickBot="1" x14ac:dyDescent="0.25">
      <c r="A16" s="323" t="s">
        <v>673</v>
      </c>
      <c r="B16" s="306" t="s">
        <v>672</v>
      </c>
      <c r="C16" s="173"/>
      <c r="D16" s="294"/>
      <c r="E16" s="309"/>
      <c r="F16" s="173"/>
      <c r="G16" s="310">
        <v>9095</v>
      </c>
    </row>
    <row r="17" spans="1:7" ht="12" customHeight="1" x14ac:dyDescent="0.2">
      <c r="A17" s="302" t="s">
        <v>663</v>
      </c>
      <c r="B17" s="303" t="s">
        <v>667</v>
      </c>
      <c r="C17" s="275" t="s">
        <v>169</v>
      </c>
      <c r="D17" s="304" t="s">
        <v>523</v>
      </c>
      <c r="E17" s="305" t="s">
        <v>117</v>
      </c>
      <c r="F17" s="275">
        <v>2</v>
      </c>
      <c r="G17" s="251">
        <v>8237</v>
      </c>
    </row>
    <row r="18" spans="1:7" ht="12" customHeight="1" x14ac:dyDescent="0.2">
      <c r="A18" s="292" t="s">
        <v>663</v>
      </c>
      <c r="B18" s="289" t="s">
        <v>312</v>
      </c>
      <c r="C18" s="287"/>
      <c r="D18" s="202"/>
      <c r="E18" s="295"/>
      <c r="F18" s="287"/>
      <c r="G18" s="114">
        <v>10811</v>
      </c>
    </row>
    <row r="19" spans="1:7" ht="12" customHeight="1" thickBot="1" x14ac:dyDescent="0.25">
      <c r="A19" s="323" t="s">
        <v>674</v>
      </c>
      <c r="B19" s="306" t="s">
        <v>672</v>
      </c>
      <c r="C19" s="173"/>
      <c r="D19" s="294"/>
      <c r="E19" s="309"/>
      <c r="F19" s="173"/>
      <c r="G19" s="310">
        <v>11154</v>
      </c>
    </row>
    <row r="20" spans="1:7" ht="12" customHeight="1" x14ac:dyDescent="0.2">
      <c r="A20" s="302" t="s">
        <v>664</v>
      </c>
      <c r="B20" s="303" t="s">
        <v>667</v>
      </c>
      <c r="C20" s="275" t="s">
        <v>170</v>
      </c>
      <c r="D20" s="304" t="s">
        <v>523</v>
      </c>
      <c r="E20" s="305" t="s">
        <v>118</v>
      </c>
      <c r="F20" s="275">
        <v>1</v>
      </c>
      <c r="G20" s="251">
        <v>6958</v>
      </c>
    </row>
    <row r="21" spans="1:7" ht="12" customHeight="1" x14ac:dyDescent="0.2">
      <c r="A21" s="292" t="s">
        <v>664</v>
      </c>
      <c r="B21" s="289" t="s">
        <v>312</v>
      </c>
      <c r="C21" s="287"/>
      <c r="D21" s="202"/>
      <c r="E21" s="296"/>
      <c r="F21" s="287"/>
      <c r="G21" s="114">
        <v>9610</v>
      </c>
    </row>
    <row r="22" spans="1:7" ht="12" customHeight="1" thickBot="1" x14ac:dyDescent="0.25">
      <c r="A22" s="323" t="s">
        <v>675</v>
      </c>
      <c r="B22" s="306" t="s">
        <v>672</v>
      </c>
      <c r="C22" s="173"/>
      <c r="D22" s="294"/>
      <c r="E22" s="311"/>
      <c r="F22" s="173"/>
      <c r="G22" s="310">
        <v>9930</v>
      </c>
    </row>
    <row r="23" spans="1:7" ht="12" customHeight="1" x14ac:dyDescent="0.2">
      <c r="A23" s="302" t="s">
        <v>668</v>
      </c>
      <c r="B23" s="303" t="s">
        <v>667</v>
      </c>
      <c r="C23" s="275" t="s">
        <v>358</v>
      </c>
      <c r="D23" s="304" t="s">
        <v>525</v>
      </c>
      <c r="E23" s="305" t="s">
        <v>118</v>
      </c>
      <c r="F23" s="275">
        <v>1</v>
      </c>
      <c r="G23" s="251">
        <v>7392</v>
      </c>
    </row>
    <row r="24" spans="1:7" ht="12" customHeight="1" x14ac:dyDescent="0.2">
      <c r="A24" s="322" t="s">
        <v>668</v>
      </c>
      <c r="B24" s="300" t="s">
        <v>672</v>
      </c>
      <c r="C24" s="287"/>
      <c r="D24" s="202"/>
      <c r="E24" s="296"/>
      <c r="F24" s="287"/>
      <c r="G24" s="299">
        <v>10468</v>
      </c>
    </row>
    <row r="25" spans="1:7" ht="12" customHeight="1" thickBot="1" x14ac:dyDescent="0.25">
      <c r="A25" s="293" t="s">
        <v>668</v>
      </c>
      <c r="B25" s="105" t="s">
        <v>676</v>
      </c>
      <c r="C25" s="173"/>
      <c r="D25" s="294"/>
      <c r="E25" s="311"/>
      <c r="F25" s="173"/>
      <c r="G25" s="118">
        <v>13556</v>
      </c>
    </row>
    <row r="26" spans="1:7" ht="12" customHeight="1" x14ac:dyDescent="0.2">
      <c r="A26" s="302" t="s">
        <v>669</v>
      </c>
      <c r="B26" s="303" t="s">
        <v>667</v>
      </c>
      <c r="C26" s="291" t="s">
        <v>528</v>
      </c>
      <c r="D26" s="92" t="s">
        <v>527</v>
      </c>
      <c r="E26" s="305" t="s">
        <v>117</v>
      </c>
      <c r="F26" s="291">
        <v>2</v>
      </c>
      <c r="G26" s="315"/>
    </row>
    <row r="27" spans="1:7" ht="12" customHeight="1" x14ac:dyDescent="0.2">
      <c r="A27" s="322" t="s">
        <v>669</v>
      </c>
      <c r="B27" s="300" t="s">
        <v>672</v>
      </c>
      <c r="C27" s="290"/>
      <c r="D27" s="281"/>
      <c r="E27" s="295"/>
      <c r="F27" s="290"/>
      <c r="G27" s="314">
        <v>19219</v>
      </c>
    </row>
    <row r="28" spans="1:7" ht="12" customHeight="1" thickBot="1" x14ac:dyDescent="0.25">
      <c r="A28" s="293" t="s">
        <v>669</v>
      </c>
      <c r="B28" s="105" t="s">
        <v>676</v>
      </c>
      <c r="C28" s="171"/>
      <c r="D28" s="288"/>
      <c r="E28" s="309"/>
      <c r="F28" s="171"/>
      <c r="G28" s="129">
        <v>24710</v>
      </c>
    </row>
    <row r="29" spans="1:7" ht="12" customHeight="1" x14ac:dyDescent="0.2">
      <c r="A29" s="302" t="s">
        <v>670</v>
      </c>
      <c r="B29" s="303" t="s">
        <v>667</v>
      </c>
      <c r="C29" s="291">
        <v>160</v>
      </c>
      <c r="D29" s="304" t="s">
        <v>524</v>
      </c>
      <c r="E29" s="313"/>
      <c r="F29" s="285">
        <v>2</v>
      </c>
      <c r="G29" s="312"/>
    </row>
    <row r="30" spans="1:7" ht="12" customHeight="1" x14ac:dyDescent="0.2">
      <c r="A30" s="322" t="s">
        <v>677</v>
      </c>
      <c r="B30" s="300" t="s">
        <v>672</v>
      </c>
      <c r="C30" s="290"/>
      <c r="D30" s="202"/>
      <c r="E30" s="297"/>
      <c r="F30" s="286"/>
      <c r="G30" s="314">
        <v>18876</v>
      </c>
    </row>
    <row r="31" spans="1:7" ht="12" customHeight="1" thickBot="1" x14ac:dyDescent="0.25">
      <c r="A31" s="293" t="s">
        <v>677</v>
      </c>
      <c r="B31" s="105" t="s">
        <v>676</v>
      </c>
      <c r="C31" s="171"/>
      <c r="D31" s="294"/>
      <c r="E31" s="298"/>
      <c r="F31" s="132"/>
      <c r="G31" s="129">
        <v>24367</v>
      </c>
    </row>
    <row r="32" spans="1:7" ht="11.25" customHeight="1" x14ac:dyDescent="0.2">
      <c r="A32" s="681" t="s">
        <v>666</v>
      </c>
      <c r="B32" s="681"/>
      <c r="C32" s="681"/>
      <c r="D32" s="681"/>
      <c r="E32" s="681"/>
      <c r="F32" s="681"/>
      <c r="G32" s="681"/>
    </row>
    <row r="33" spans="1:7" ht="11.25" customHeight="1" thickBot="1" x14ac:dyDescent="0.25">
      <c r="A33" s="681" t="s">
        <v>665</v>
      </c>
      <c r="B33" s="681"/>
      <c r="C33" s="681"/>
      <c r="D33" s="681"/>
      <c r="E33" s="681"/>
      <c r="F33" s="681"/>
      <c r="G33" s="681"/>
    </row>
    <row r="34" spans="1:7" ht="12" customHeight="1" x14ac:dyDescent="0.2">
      <c r="A34" s="302" t="s">
        <v>687</v>
      </c>
      <c r="B34" s="316" t="s">
        <v>667</v>
      </c>
      <c r="C34" s="275">
        <v>315</v>
      </c>
      <c r="D34" s="304" t="s">
        <v>684</v>
      </c>
      <c r="E34" s="305" t="s">
        <v>117</v>
      </c>
      <c r="F34" s="275">
        <v>2</v>
      </c>
      <c r="G34" s="251">
        <v>9715</v>
      </c>
    </row>
    <row r="35" spans="1:7" ht="12" customHeight="1" x14ac:dyDescent="0.2">
      <c r="A35" s="322" t="s">
        <v>678</v>
      </c>
      <c r="B35" s="103" t="s">
        <v>672</v>
      </c>
      <c r="C35" s="287"/>
      <c r="D35" s="202"/>
      <c r="E35" s="295"/>
      <c r="F35" s="287"/>
      <c r="G35" s="130">
        <v>13978</v>
      </c>
    </row>
    <row r="36" spans="1:7" ht="12" customHeight="1" thickBot="1" x14ac:dyDescent="0.25">
      <c r="A36" s="293" t="s">
        <v>678</v>
      </c>
      <c r="B36" s="173" t="s">
        <v>676</v>
      </c>
      <c r="C36" s="173"/>
      <c r="D36" s="294"/>
      <c r="E36" s="309"/>
      <c r="F36" s="173"/>
      <c r="G36" s="118">
        <v>17332</v>
      </c>
    </row>
    <row r="37" spans="1:7" ht="12" customHeight="1" x14ac:dyDescent="0.2">
      <c r="A37" s="302" t="s">
        <v>688</v>
      </c>
      <c r="B37" s="316" t="s">
        <v>667</v>
      </c>
      <c r="C37" s="275">
        <v>315</v>
      </c>
      <c r="D37" s="304" t="s">
        <v>684</v>
      </c>
      <c r="E37" s="305" t="s">
        <v>118</v>
      </c>
      <c r="F37" s="275">
        <v>2</v>
      </c>
      <c r="G37" s="251">
        <v>9504</v>
      </c>
    </row>
    <row r="38" spans="1:7" ht="12" customHeight="1" x14ac:dyDescent="0.2">
      <c r="A38" s="322" t="s">
        <v>679</v>
      </c>
      <c r="B38" s="103" t="s">
        <v>672</v>
      </c>
      <c r="C38" s="287"/>
      <c r="D38" s="202"/>
      <c r="E38" s="295"/>
      <c r="F38" s="287"/>
      <c r="G38" s="299">
        <v>13385</v>
      </c>
    </row>
    <row r="39" spans="1:7" ht="12" customHeight="1" thickBot="1" x14ac:dyDescent="0.25">
      <c r="A39" s="293" t="s">
        <v>679</v>
      </c>
      <c r="B39" s="173" t="s">
        <v>676</v>
      </c>
      <c r="C39" s="173"/>
      <c r="D39" s="294"/>
      <c r="E39" s="309"/>
      <c r="F39" s="173"/>
      <c r="G39" s="118">
        <v>17160</v>
      </c>
    </row>
    <row r="40" spans="1:7" ht="12" customHeight="1" x14ac:dyDescent="0.2">
      <c r="A40" s="302" t="s">
        <v>680</v>
      </c>
      <c r="B40" s="316" t="s">
        <v>667</v>
      </c>
      <c r="C40" s="275">
        <v>500</v>
      </c>
      <c r="D40" s="304" t="s">
        <v>684</v>
      </c>
      <c r="E40" s="305" t="s">
        <v>118</v>
      </c>
      <c r="F40" s="275">
        <v>1</v>
      </c>
      <c r="G40" s="251">
        <v>9926</v>
      </c>
    </row>
    <row r="41" spans="1:7" ht="12" customHeight="1" x14ac:dyDescent="0.2">
      <c r="A41" s="322" t="s">
        <v>680</v>
      </c>
      <c r="B41" s="103" t="s">
        <v>672</v>
      </c>
      <c r="C41" s="287"/>
      <c r="D41" s="202"/>
      <c r="E41" s="295"/>
      <c r="F41" s="287"/>
      <c r="G41" s="299">
        <v>13928</v>
      </c>
    </row>
    <row r="42" spans="1:7" ht="12" customHeight="1" thickBot="1" x14ac:dyDescent="0.25">
      <c r="A42" s="293" t="s">
        <v>680</v>
      </c>
      <c r="B42" s="173" t="s">
        <v>676</v>
      </c>
      <c r="C42" s="173"/>
      <c r="D42" s="294"/>
      <c r="E42" s="309"/>
      <c r="F42" s="173"/>
      <c r="G42" s="118">
        <v>17503</v>
      </c>
    </row>
    <row r="43" spans="1:7" ht="12" customHeight="1" x14ac:dyDescent="0.2">
      <c r="A43" s="302" t="s">
        <v>681</v>
      </c>
      <c r="B43" s="316" t="s">
        <v>667</v>
      </c>
      <c r="C43" s="275">
        <v>400</v>
      </c>
      <c r="D43" s="304" t="s">
        <v>684</v>
      </c>
      <c r="E43" s="305" t="s">
        <v>117</v>
      </c>
      <c r="F43" s="275">
        <v>2</v>
      </c>
      <c r="G43" s="251"/>
    </row>
    <row r="44" spans="1:7" ht="12" customHeight="1" x14ac:dyDescent="0.2">
      <c r="A44" s="322" t="s">
        <v>681</v>
      </c>
      <c r="B44" s="103" t="s">
        <v>672</v>
      </c>
      <c r="C44" s="287"/>
      <c r="D44" s="202"/>
      <c r="E44" s="295"/>
      <c r="F44" s="287"/>
      <c r="G44" s="299">
        <v>23681</v>
      </c>
    </row>
    <row r="45" spans="1:7" ht="12" customHeight="1" thickBot="1" x14ac:dyDescent="0.25">
      <c r="A45" s="293" t="s">
        <v>681</v>
      </c>
      <c r="B45" s="173" t="s">
        <v>676</v>
      </c>
      <c r="C45" s="173"/>
      <c r="D45" s="294"/>
      <c r="E45" s="309"/>
      <c r="F45" s="173"/>
      <c r="G45" s="118">
        <v>30545</v>
      </c>
    </row>
    <row r="46" spans="1:7" ht="12" customHeight="1" x14ac:dyDescent="0.2">
      <c r="A46" s="302" t="s">
        <v>682</v>
      </c>
      <c r="B46" s="316" t="s">
        <v>667</v>
      </c>
      <c r="C46" s="275">
        <v>500</v>
      </c>
      <c r="D46" s="304" t="s">
        <v>684</v>
      </c>
      <c r="E46" s="305" t="s">
        <v>117</v>
      </c>
      <c r="F46" s="275">
        <v>2</v>
      </c>
      <c r="G46" s="251"/>
    </row>
    <row r="47" spans="1:7" ht="12" customHeight="1" x14ac:dyDescent="0.2">
      <c r="A47" s="322" t="s">
        <v>682</v>
      </c>
      <c r="B47" s="103" t="s">
        <v>672</v>
      </c>
      <c r="C47" s="287"/>
      <c r="D47" s="202"/>
      <c r="E47" s="295"/>
      <c r="F47" s="287"/>
      <c r="G47" s="299">
        <v>24910</v>
      </c>
    </row>
    <row r="48" spans="1:7" ht="12" customHeight="1" thickBot="1" x14ac:dyDescent="0.25">
      <c r="A48" s="293" t="s">
        <v>682</v>
      </c>
      <c r="B48" s="173" t="s">
        <v>676</v>
      </c>
      <c r="C48" s="173"/>
      <c r="D48" s="294"/>
      <c r="E48" s="309"/>
      <c r="F48" s="173"/>
      <c r="G48" s="118">
        <v>31574</v>
      </c>
    </row>
    <row r="49" spans="1:7" ht="12" customHeight="1" x14ac:dyDescent="0.2">
      <c r="A49" s="302" t="s">
        <v>683</v>
      </c>
      <c r="B49" s="316" t="s">
        <v>667</v>
      </c>
      <c r="C49" s="275">
        <v>350</v>
      </c>
      <c r="D49" s="304" t="s">
        <v>524</v>
      </c>
      <c r="E49" s="305" t="s">
        <v>117</v>
      </c>
      <c r="F49" s="275">
        <v>2</v>
      </c>
      <c r="G49" s="251"/>
    </row>
    <row r="50" spans="1:7" ht="12" customHeight="1" x14ac:dyDescent="0.2">
      <c r="A50" s="322" t="s">
        <v>683</v>
      </c>
      <c r="B50" s="103" t="s">
        <v>672</v>
      </c>
      <c r="C50" s="287"/>
      <c r="D50" s="202"/>
      <c r="E50" s="295"/>
      <c r="F50" s="287"/>
      <c r="G50" s="299">
        <v>24524</v>
      </c>
    </row>
    <row r="51" spans="1:7" ht="12" customHeight="1" thickBot="1" x14ac:dyDescent="0.25">
      <c r="A51" s="293" t="s">
        <v>683</v>
      </c>
      <c r="B51" s="173" t="s">
        <v>676</v>
      </c>
      <c r="C51" s="173"/>
      <c r="D51" s="294"/>
      <c r="E51" s="309"/>
      <c r="F51" s="173"/>
      <c r="G51" s="118">
        <v>30888</v>
      </c>
    </row>
    <row r="52" spans="1:7" ht="3.75" customHeight="1" x14ac:dyDescent="0.2">
      <c r="A52" s="317"/>
      <c r="B52" s="318"/>
      <c r="C52" s="319"/>
      <c r="D52" s="320"/>
      <c r="E52" s="320"/>
      <c r="F52" s="320"/>
      <c r="G52" s="321"/>
    </row>
    <row r="53" spans="1:7" x14ac:dyDescent="0.2">
      <c r="A53" s="200" t="s">
        <v>529</v>
      </c>
      <c r="B53" s="276" t="s">
        <v>312</v>
      </c>
      <c r="C53" s="123" t="s">
        <v>171</v>
      </c>
      <c r="D53" s="201"/>
      <c r="E53" s="276" t="s">
        <v>533</v>
      </c>
      <c r="F53" s="201"/>
      <c r="G53" s="254">
        <v>8260</v>
      </c>
    </row>
    <row r="54" spans="1:7" x14ac:dyDescent="0.2">
      <c r="A54" s="200" t="s">
        <v>530</v>
      </c>
      <c r="B54" s="276" t="s">
        <v>536</v>
      </c>
      <c r="C54" s="123" t="s">
        <v>535</v>
      </c>
      <c r="D54" s="201"/>
      <c r="E54" s="123" t="s">
        <v>534</v>
      </c>
      <c r="F54" s="201"/>
      <c r="G54" s="254" t="s">
        <v>537</v>
      </c>
    </row>
    <row r="55" spans="1:7" x14ac:dyDescent="0.2">
      <c r="A55" s="200" t="s">
        <v>531</v>
      </c>
      <c r="B55" s="276" t="s">
        <v>536</v>
      </c>
      <c r="C55" s="123" t="s">
        <v>175</v>
      </c>
      <c r="D55" s="201"/>
      <c r="E55" s="123" t="s">
        <v>534</v>
      </c>
      <c r="F55" s="201"/>
      <c r="G55" s="254" t="s">
        <v>538</v>
      </c>
    </row>
    <row r="56" spans="1:7" x14ac:dyDescent="0.2">
      <c r="A56" s="200" t="s">
        <v>532</v>
      </c>
      <c r="B56" s="276" t="s">
        <v>536</v>
      </c>
      <c r="C56" s="123">
        <v>400</v>
      </c>
      <c r="D56" s="201"/>
      <c r="E56" s="123" t="s">
        <v>534</v>
      </c>
      <c r="F56" s="201"/>
      <c r="G56" s="254" t="s">
        <v>539</v>
      </c>
    </row>
    <row r="57" spans="1:7" ht="12" customHeight="1" thickBot="1" x14ac:dyDescent="0.25">
      <c r="A57" s="685" t="s">
        <v>685</v>
      </c>
      <c r="B57" s="685"/>
      <c r="C57" s="685"/>
      <c r="D57" s="685"/>
      <c r="E57" s="685"/>
      <c r="F57" s="685"/>
      <c r="G57" s="685"/>
    </row>
    <row r="58" spans="1:7" ht="22.5" customHeight="1" x14ac:dyDescent="0.2">
      <c r="A58" s="278" t="s">
        <v>11</v>
      </c>
      <c r="B58" s="275" t="s">
        <v>686</v>
      </c>
      <c r="C58" s="275" t="s">
        <v>354</v>
      </c>
      <c r="D58" s="172"/>
      <c r="E58" s="275"/>
      <c r="F58" s="282"/>
      <c r="G58" s="206" t="s">
        <v>167</v>
      </c>
    </row>
    <row r="59" spans="1:7" ht="12" customHeight="1" x14ac:dyDescent="0.2">
      <c r="A59" s="13" t="s">
        <v>552</v>
      </c>
      <c r="B59" s="29"/>
      <c r="C59" s="11"/>
      <c r="D59" s="203"/>
      <c r="E59" s="11"/>
      <c r="F59" s="280"/>
      <c r="G59" s="252">
        <v>10500</v>
      </c>
    </row>
    <row r="60" spans="1:7" ht="12" customHeight="1" x14ac:dyDescent="0.2">
      <c r="A60" s="13" t="s">
        <v>553</v>
      </c>
      <c r="B60" s="29"/>
      <c r="C60" s="11"/>
      <c r="D60" s="203"/>
      <c r="E60" s="11"/>
      <c r="F60" s="280"/>
      <c r="G60" s="252">
        <v>11100</v>
      </c>
    </row>
    <row r="61" spans="1:7" ht="12" customHeight="1" x14ac:dyDescent="0.2">
      <c r="A61" s="13" t="s">
        <v>554</v>
      </c>
      <c r="B61" s="29"/>
      <c r="C61" s="11"/>
      <c r="D61" s="203"/>
      <c r="E61" s="11"/>
      <c r="F61" s="280"/>
      <c r="G61" s="252">
        <v>12600</v>
      </c>
    </row>
    <row r="62" spans="1:7" ht="12" customHeight="1" x14ac:dyDescent="0.2">
      <c r="A62" s="13" t="s">
        <v>543</v>
      </c>
      <c r="B62" s="29" t="s">
        <v>305</v>
      </c>
      <c r="C62" s="11">
        <v>180</v>
      </c>
      <c r="D62" s="203"/>
      <c r="E62" s="11"/>
      <c r="F62" s="277"/>
      <c r="G62" s="252">
        <v>4300</v>
      </c>
    </row>
    <row r="63" spans="1:7" ht="12" customHeight="1" x14ac:dyDescent="0.2">
      <c r="A63" s="13" t="s">
        <v>540</v>
      </c>
      <c r="B63" s="29" t="s">
        <v>305</v>
      </c>
      <c r="C63" s="11">
        <v>250</v>
      </c>
      <c r="D63" s="203"/>
      <c r="E63" s="11"/>
      <c r="F63" s="277"/>
      <c r="G63" s="252">
        <v>5430</v>
      </c>
    </row>
    <row r="64" spans="1:7" ht="12" customHeight="1" x14ac:dyDescent="0.2">
      <c r="A64" s="13" t="s">
        <v>542</v>
      </c>
      <c r="B64" s="29" t="s">
        <v>547</v>
      </c>
      <c r="C64" s="11">
        <v>315</v>
      </c>
      <c r="D64" s="203"/>
      <c r="E64" s="11"/>
      <c r="F64" s="277"/>
      <c r="G64" s="255" t="s">
        <v>555</v>
      </c>
    </row>
    <row r="65" spans="1:7" ht="12" customHeight="1" x14ac:dyDescent="0.2">
      <c r="A65" s="13" t="s">
        <v>544</v>
      </c>
      <c r="B65" s="29" t="s">
        <v>305</v>
      </c>
      <c r="C65" s="11">
        <v>380</v>
      </c>
      <c r="D65" s="203"/>
      <c r="E65" s="11"/>
      <c r="F65" s="277"/>
      <c r="G65" s="252">
        <v>9090</v>
      </c>
    </row>
    <row r="66" spans="1:7" ht="12" customHeight="1" x14ac:dyDescent="0.2">
      <c r="A66" s="13" t="s">
        <v>545</v>
      </c>
      <c r="B66" s="29" t="s">
        <v>547</v>
      </c>
      <c r="C66" s="11">
        <v>500</v>
      </c>
      <c r="D66" s="203"/>
      <c r="E66" s="11"/>
      <c r="F66" s="277"/>
      <c r="G66" s="255" t="s">
        <v>556</v>
      </c>
    </row>
    <row r="67" spans="1:7" ht="12" customHeight="1" x14ac:dyDescent="0.2">
      <c r="A67" s="207" t="s">
        <v>546</v>
      </c>
      <c r="B67" s="208" t="s">
        <v>547</v>
      </c>
      <c r="C67" s="9">
        <v>600</v>
      </c>
      <c r="D67" s="204"/>
      <c r="E67" s="9"/>
      <c r="F67" s="277"/>
      <c r="G67" s="257" t="s">
        <v>557</v>
      </c>
    </row>
    <row r="68" spans="1:7" ht="12" customHeight="1" x14ac:dyDescent="0.2">
      <c r="A68" s="205" t="s">
        <v>548</v>
      </c>
      <c r="B68" s="208" t="s">
        <v>547</v>
      </c>
      <c r="C68" s="29">
        <v>500</v>
      </c>
      <c r="D68" s="203"/>
      <c r="E68" s="29"/>
      <c r="F68" s="277"/>
      <c r="G68" s="256" t="s">
        <v>558</v>
      </c>
    </row>
    <row r="69" spans="1:7" ht="24" customHeight="1" x14ac:dyDescent="0.2">
      <c r="A69" s="283" t="s">
        <v>550</v>
      </c>
      <c r="B69" s="209" t="s">
        <v>549</v>
      </c>
      <c r="C69" s="276"/>
      <c r="D69" s="203"/>
      <c r="E69" s="276"/>
      <c r="F69" s="279"/>
      <c r="G69" s="256" t="s">
        <v>559</v>
      </c>
    </row>
    <row r="70" spans="1:7" x14ac:dyDescent="0.2">
      <c r="A70" s="284" t="s">
        <v>541</v>
      </c>
      <c r="B70" s="208" t="s">
        <v>547</v>
      </c>
      <c r="C70" s="279">
        <v>360</v>
      </c>
      <c r="D70" s="203"/>
      <c r="E70" s="279"/>
      <c r="F70" s="279"/>
      <c r="G70" s="255" t="s">
        <v>560</v>
      </c>
    </row>
    <row r="71" spans="1:7" ht="12" customHeight="1" x14ac:dyDescent="0.2">
      <c r="A71" s="205" t="s">
        <v>551</v>
      </c>
      <c r="B71" s="208" t="s">
        <v>547</v>
      </c>
      <c r="C71" s="11">
        <v>450</v>
      </c>
      <c r="D71" s="203"/>
      <c r="E71" s="11"/>
      <c r="F71" s="277"/>
      <c r="G71" s="255" t="s">
        <v>561</v>
      </c>
    </row>
    <row r="72" spans="1:7" x14ac:dyDescent="0.2">
      <c r="A72" s="681" t="s">
        <v>439</v>
      </c>
      <c r="B72" s="681"/>
      <c r="C72" s="681"/>
      <c r="D72" s="681"/>
      <c r="E72" s="681"/>
      <c r="F72" s="681"/>
      <c r="G72" s="681"/>
    </row>
    <row r="73" spans="1:7" ht="12" customHeight="1" x14ac:dyDescent="0.2">
      <c r="A73" s="681" t="s">
        <v>440</v>
      </c>
      <c r="B73" s="681"/>
      <c r="C73" s="681"/>
      <c r="D73" s="681"/>
      <c r="E73" s="681"/>
      <c r="F73" s="681"/>
      <c r="G73" s="681"/>
    </row>
  </sheetData>
  <sheetProtection selectLockedCells="1" selectUnlockedCells="1"/>
  <mergeCells count="15">
    <mergeCell ref="A72:G72"/>
    <mergeCell ref="A73:G73"/>
    <mergeCell ref="C5:F5"/>
    <mergeCell ref="A6:G6"/>
    <mergeCell ref="A57:G57"/>
    <mergeCell ref="A33:G33"/>
    <mergeCell ref="A7:G7"/>
    <mergeCell ref="C8:C9"/>
    <mergeCell ref="D8:D10"/>
    <mergeCell ref="A32:G32"/>
    <mergeCell ref="G8:G10"/>
    <mergeCell ref="A8:A10"/>
    <mergeCell ref="B8:B10"/>
    <mergeCell ref="E8:E10"/>
    <mergeCell ref="F8:F10"/>
  </mergeCells>
  <phoneticPr fontId="16" type="noConversion"/>
  <pageMargins left="0.39370078740157483" right="0.19685039370078741" top="0.19685039370078741" bottom="0.19685039370078741" header="0.51181102362204722" footer="0.51181102362204722"/>
  <pageSetup paperSize="9" scale="85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Рисунок Microsoft Word" shapeId="9217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28575</xdr:rowOff>
              </from>
              <to>
                <xdr:col>0</xdr:col>
                <xdr:colOff>1390650</xdr:colOff>
                <xdr:row>3</xdr:row>
                <xdr:rowOff>142875</xdr:rowOff>
              </to>
            </anchor>
          </objectPr>
        </oleObject>
      </mc:Choice>
      <mc:Fallback>
        <oleObject progId="Рисунок Microsoft Word" shapeId="9217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40" zoomScale="120" zoomScaleNormal="120" workbookViewId="0">
      <selection activeCell="K1" sqref="K1"/>
    </sheetView>
  </sheetViews>
  <sheetFormatPr defaultRowHeight="12.75" x14ac:dyDescent="0.2"/>
  <cols>
    <col min="1" max="1" width="18.140625" style="1" customWidth="1"/>
    <col min="2" max="2" width="59.5703125" style="1" customWidth="1"/>
    <col min="3" max="10" width="0" style="1" hidden="1" customWidth="1"/>
    <col min="11" max="11" width="14" style="1" customWidth="1"/>
  </cols>
  <sheetData>
    <row r="1" spans="1:11" s="12" customFormat="1" ht="13.5" thickBot="1" x14ac:dyDescent="0.25">
      <c r="A1" s="34" t="s">
        <v>1075</v>
      </c>
      <c r="B1" s="37"/>
      <c r="C1" s="143"/>
      <c r="D1" s="16"/>
      <c r="E1" s="16"/>
      <c r="F1" s="16"/>
      <c r="G1" s="16"/>
      <c r="H1" s="16"/>
      <c r="I1" s="16"/>
      <c r="J1" s="90"/>
      <c r="K1" s="248" t="s">
        <v>1278</v>
      </c>
    </row>
    <row r="2" spans="1:11" s="12" customFormat="1" ht="54" customHeight="1" thickBot="1" x14ac:dyDescent="0.25">
      <c r="A2" s="417"/>
      <c r="B2" s="666" t="s">
        <v>1104</v>
      </c>
      <c r="C2" s="667"/>
      <c r="D2" s="667"/>
      <c r="E2" s="667"/>
      <c r="F2" s="667"/>
      <c r="G2" s="667"/>
      <c r="H2" s="667"/>
      <c r="I2" s="667"/>
      <c r="J2" s="667"/>
      <c r="K2" s="668"/>
    </row>
    <row r="3" spans="1:11" ht="15.75" customHeight="1" x14ac:dyDescent="0.2">
      <c r="A3" s="702" t="s">
        <v>325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</row>
    <row r="4" spans="1:11" ht="15" customHeight="1" thickBot="1" x14ac:dyDescent="0.25">
      <c r="A4" s="699" t="s">
        <v>378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</row>
    <row r="5" spans="1:11" s="12" customFormat="1" ht="15" customHeight="1" thickBot="1" x14ac:dyDescent="0.25">
      <c r="A5" s="98" t="s">
        <v>11</v>
      </c>
      <c r="B5" s="99" t="s">
        <v>166</v>
      </c>
      <c r="C5" s="99"/>
      <c r="D5" s="100"/>
      <c r="E5" s="97"/>
      <c r="F5" s="97"/>
      <c r="G5" s="97"/>
      <c r="H5" s="97"/>
      <c r="I5" s="101"/>
      <c r="J5" s="102"/>
      <c r="K5" s="109" t="s">
        <v>326</v>
      </c>
    </row>
    <row r="6" spans="1:11" ht="13.5" thickBot="1" x14ac:dyDescent="0.25">
      <c r="A6" s="701" t="s">
        <v>271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</row>
    <row r="7" spans="1:11" ht="12" customHeight="1" x14ac:dyDescent="0.2">
      <c r="A7" s="182" t="s">
        <v>278</v>
      </c>
      <c r="B7" s="705" t="s">
        <v>457</v>
      </c>
      <c r="C7" s="47"/>
      <c r="D7" s="47"/>
      <c r="E7" s="47"/>
      <c r="F7" s="47"/>
      <c r="G7" s="47"/>
      <c r="H7" s="47"/>
      <c r="I7" s="47"/>
      <c r="J7" s="47"/>
      <c r="K7" s="110"/>
    </row>
    <row r="8" spans="1:11" ht="12" customHeight="1" x14ac:dyDescent="0.2">
      <c r="A8" s="182" t="s">
        <v>279</v>
      </c>
      <c r="B8" s="584"/>
      <c r="C8" s="34"/>
      <c r="D8" s="34"/>
      <c r="E8" s="34"/>
      <c r="F8" s="34"/>
      <c r="G8" s="34"/>
      <c r="H8" s="34"/>
      <c r="I8" s="34"/>
      <c r="J8" s="34"/>
      <c r="K8" s="111"/>
    </row>
    <row r="9" spans="1:11" ht="12" customHeight="1" x14ac:dyDescent="0.2">
      <c r="A9" s="182" t="s">
        <v>280</v>
      </c>
      <c r="B9" s="586"/>
      <c r="C9" s="34"/>
      <c r="D9" s="34"/>
      <c r="E9" s="34"/>
      <c r="F9" s="34"/>
      <c r="G9" s="34"/>
      <c r="H9" s="34"/>
      <c r="I9" s="34"/>
      <c r="J9" s="34"/>
      <c r="K9" s="111"/>
    </row>
    <row r="10" spans="1:11" ht="12" customHeight="1" x14ac:dyDescent="0.2">
      <c r="A10" s="182" t="s">
        <v>281</v>
      </c>
      <c r="B10" s="586"/>
      <c r="C10" s="34"/>
      <c r="D10" s="34"/>
      <c r="E10" s="34"/>
      <c r="F10" s="34"/>
      <c r="G10" s="34"/>
      <c r="H10" s="34"/>
      <c r="I10" s="34"/>
      <c r="J10" s="34"/>
      <c r="K10" s="111"/>
    </row>
    <row r="11" spans="1:11" ht="12" customHeight="1" thickBot="1" x14ac:dyDescent="0.25">
      <c r="A11" s="182" t="s">
        <v>282</v>
      </c>
      <c r="B11" s="586"/>
      <c r="C11" s="34"/>
      <c r="D11" s="34"/>
      <c r="E11" s="34"/>
      <c r="F11" s="34"/>
      <c r="G11" s="34"/>
      <c r="H11" s="34"/>
      <c r="I11" s="34"/>
      <c r="J11" s="34"/>
      <c r="K11" s="111"/>
    </row>
    <row r="12" spans="1:11" ht="13.5" thickBot="1" x14ac:dyDescent="0.25">
      <c r="A12" s="701" t="s">
        <v>272</v>
      </c>
      <c r="B12" s="613"/>
      <c r="C12" s="613"/>
      <c r="D12" s="613"/>
      <c r="E12" s="613"/>
      <c r="F12" s="613"/>
      <c r="G12" s="613"/>
      <c r="H12" s="613"/>
      <c r="I12" s="613"/>
      <c r="J12" s="613"/>
      <c r="K12" s="613"/>
    </row>
    <row r="13" spans="1:11" ht="12" customHeight="1" x14ac:dyDescent="0.2">
      <c r="A13" s="182" t="s">
        <v>278</v>
      </c>
      <c r="B13" s="705" t="s">
        <v>458</v>
      </c>
      <c r="C13" s="47"/>
      <c r="D13" s="47"/>
      <c r="E13" s="47"/>
      <c r="F13" s="47"/>
      <c r="G13" s="47"/>
      <c r="H13" s="47"/>
      <c r="I13" s="47"/>
      <c r="J13" s="47"/>
      <c r="K13" s="110"/>
    </row>
    <row r="14" spans="1:11" ht="12" customHeight="1" x14ac:dyDescent="0.2">
      <c r="A14" s="182" t="s">
        <v>279</v>
      </c>
      <c r="B14" s="586"/>
      <c r="C14" s="34"/>
      <c r="D14" s="34"/>
      <c r="E14" s="34"/>
      <c r="F14" s="34"/>
      <c r="G14" s="34"/>
      <c r="H14" s="34"/>
      <c r="I14" s="34"/>
      <c r="J14" s="34"/>
      <c r="K14" s="111"/>
    </row>
    <row r="15" spans="1:11" ht="12" customHeight="1" x14ac:dyDescent="0.2">
      <c r="A15" s="182" t="s">
        <v>280</v>
      </c>
      <c r="B15" s="586"/>
      <c r="C15" s="34"/>
      <c r="D15" s="34"/>
      <c r="E15" s="34"/>
      <c r="F15" s="34"/>
      <c r="G15" s="34"/>
      <c r="H15" s="34"/>
      <c r="I15" s="34"/>
      <c r="J15" s="34"/>
      <c r="K15" s="111"/>
    </row>
    <row r="16" spans="1:11" ht="12" customHeight="1" x14ac:dyDescent="0.2">
      <c r="A16" s="182" t="s">
        <v>281</v>
      </c>
      <c r="B16" s="586"/>
      <c r="C16" s="34"/>
      <c r="D16" s="34"/>
      <c r="E16" s="34"/>
      <c r="F16" s="34"/>
      <c r="G16" s="34"/>
      <c r="H16" s="34"/>
      <c r="I16" s="34"/>
      <c r="J16" s="34"/>
      <c r="K16" s="111"/>
    </row>
    <row r="17" spans="1:11" ht="12" customHeight="1" thickBot="1" x14ac:dyDescent="0.25">
      <c r="A17" s="182" t="s">
        <v>282</v>
      </c>
      <c r="B17" s="586"/>
      <c r="C17" s="34"/>
      <c r="D17" s="34"/>
      <c r="E17" s="34"/>
      <c r="F17" s="34"/>
      <c r="G17" s="34"/>
      <c r="H17" s="34"/>
      <c r="I17" s="34"/>
      <c r="J17" s="34"/>
      <c r="K17" s="111"/>
    </row>
    <row r="18" spans="1:11" ht="13.5" thickBot="1" x14ac:dyDescent="0.25">
      <c r="A18" s="701" t="s">
        <v>270</v>
      </c>
      <c r="B18" s="613"/>
      <c r="C18" s="613"/>
      <c r="D18" s="613"/>
      <c r="E18" s="613"/>
      <c r="F18" s="613"/>
      <c r="G18" s="613"/>
      <c r="H18" s="613"/>
      <c r="I18" s="613"/>
      <c r="J18" s="613"/>
      <c r="K18" s="613"/>
    </row>
    <row r="19" spans="1:11" ht="12" customHeight="1" x14ac:dyDescent="0.2">
      <c r="A19" s="26" t="s">
        <v>273</v>
      </c>
      <c r="B19" s="706" t="s">
        <v>460</v>
      </c>
      <c r="C19" s="47"/>
      <c r="D19" s="47"/>
      <c r="E19" s="47"/>
      <c r="F19" s="47"/>
      <c r="G19" s="47"/>
      <c r="H19" s="47"/>
      <c r="I19" s="47"/>
      <c r="J19" s="47"/>
      <c r="K19" s="106"/>
    </row>
    <row r="20" spans="1:11" ht="12" customHeight="1" x14ac:dyDescent="0.2">
      <c r="A20" s="182" t="s">
        <v>274</v>
      </c>
      <c r="B20" s="707"/>
      <c r="C20" s="34"/>
      <c r="D20" s="34"/>
      <c r="E20" s="34"/>
      <c r="F20" s="34"/>
      <c r="G20" s="34"/>
      <c r="H20" s="34"/>
      <c r="I20" s="34"/>
      <c r="J20" s="34"/>
      <c r="K20" s="96"/>
    </row>
    <row r="21" spans="1:11" ht="12" customHeight="1" x14ac:dyDescent="0.2">
      <c r="A21" s="182" t="s">
        <v>275</v>
      </c>
      <c r="B21" s="707"/>
      <c r="C21" s="34"/>
      <c r="D21" s="34"/>
      <c r="E21" s="34"/>
      <c r="F21" s="34"/>
      <c r="G21" s="34"/>
      <c r="H21" s="34"/>
      <c r="I21" s="34"/>
      <c r="J21" s="34"/>
      <c r="K21" s="96"/>
    </row>
    <row r="22" spans="1:11" ht="12" customHeight="1" x14ac:dyDescent="0.2">
      <c r="A22" s="182" t="s">
        <v>276</v>
      </c>
      <c r="B22" s="707"/>
      <c r="C22" s="34"/>
      <c r="D22" s="34"/>
      <c r="E22" s="34"/>
      <c r="F22" s="34"/>
      <c r="G22" s="34"/>
      <c r="H22" s="34"/>
      <c r="I22" s="34"/>
      <c r="J22" s="34"/>
      <c r="K22" s="96"/>
    </row>
    <row r="23" spans="1:11" ht="12" customHeight="1" thickBot="1" x14ac:dyDescent="0.25">
      <c r="A23" s="183" t="s">
        <v>277</v>
      </c>
      <c r="B23" s="708"/>
      <c r="C23" s="46"/>
      <c r="D23" s="46"/>
      <c r="E23" s="46"/>
      <c r="F23" s="46"/>
      <c r="G23" s="46"/>
      <c r="H23" s="46"/>
      <c r="I23" s="46"/>
      <c r="J23" s="46"/>
      <c r="K23" s="107"/>
    </row>
    <row r="24" spans="1:11" ht="13.5" thickBot="1" x14ac:dyDescent="0.25">
      <c r="A24" s="701" t="s">
        <v>284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</row>
    <row r="25" spans="1:11" ht="12" customHeight="1" x14ac:dyDescent="0.2">
      <c r="A25" s="182" t="s">
        <v>278</v>
      </c>
      <c r="B25" s="704" t="s">
        <v>459</v>
      </c>
      <c r="C25" s="47"/>
      <c r="D25" s="47"/>
      <c r="E25" s="47"/>
      <c r="F25" s="47"/>
      <c r="G25" s="47"/>
      <c r="H25" s="47"/>
      <c r="I25" s="47"/>
      <c r="J25" s="47"/>
      <c r="K25" s="110"/>
    </row>
    <row r="26" spans="1:11" ht="12" customHeight="1" x14ac:dyDescent="0.2">
      <c r="A26" s="182" t="s">
        <v>279</v>
      </c>
      <c r="B26" s="586"/>
      <c r="C26" s="34"/>
      <c r="D26" s="34"/>
      <c r="E26" s="34"/>
      <c r="F26" s="34"/>
      <c r="G26" s="34"/>
      <c r="H26" s="34"/>
      <c r="I26" s="34"/>
      <c r="J26" s="34"/>
      <c r="K26" s="111"/>
    </row>
    <row r="27" spans="1:11" ht="12" customHeight="1" x14ac:dyDescent="0.2">
      <c r="A27" s="182" t="s">
        <v>280</v>
      </c>
      <c r="B27" s="586"/>
      <c r="C27" s="34"/>
      <c r="D27" s="34"/>
      <c r="E27" s="34"/>
      <c r="F27" s="34"/>
      <c r="G27" s="34"/>
      <c r="H27" s="34"/>
      <c r="I27" s="34"/>
      <c r="J27" s="34"/>
      <c r="K27" s="111"/>
    </row>
    <row r="28" spans="1:11" ht="12" customHeight="1" x14ac:dyDescent="0.2">
      <c r="A28" s="182" t="s">
        <v>281</v>
      </c>
      <c r="B28" s="586"/>
      <c r="C28" s="34"/>
      <c r="D28" s="34"/>
      <c r="E28" s="34"/>
      <c r="F28" s="34"/>
      <c r="G28" s="34"/>
      <c r="H28" s="34"/>
      <c r="I28" s="34"/>
      <c r="J28" s="34"/>
      <c r="K28" s="111"/>
    </row>
    <row r="29" spans="1:11" ht="12" customHeight="1" thickBot="1" x14ac:dyDescent="0.25">
      <c r="A29" s="182" t="s">
        <v>282</v>
      </c>
      <c r="B29" s="586"/>
      <c r="C29" s="34"/>
      <c r="D29" s="34"/>
      <c r="E29" s="34"/>
      <c r="F29" s="34"/>
      <c r="G29" s="34"/>
      <c r="H29" s="34"/>
      <c r="I29" s="34"/>
      <c r="J29" s="34"/>
      <c r="K29" s="111"/>
    </row>
    <row r="30" spans="1:11" ht="13.5" thickBot="1" x14ac:dyDescent="0.25">
      <c r="A30" s="701" t="s">
        <v>283</v>
      </c>
      <c r="B30" s="613"/>
      <c r="C30" s="613"/>
      <c r="D30" s="613"/>
      <c r="E30" s="613"/>
      <c r="F30" s="613"/>
      <c r="G30" s="613"/>
      <c r="H30" s="613"/>
      <c r="I30" s="613"/>
      <c r="J30" s="613"/>
      <c r="K30" s="613"/>
    </row>
    <row r="31" spans="1:11" ht="12" customHeight="1" x14ac:dyDescent="0.2">
      <c r="A31" s="182" t="s">
        <v>278</v>
      </c>
      <c r="B31" s="704" t="s">
        <v>327</v>
      </c>
      <c r="C31" s="47"/>
      <c r="D31" s="47"/>
      <c r="E31" s="47"/>
      <c r="F31" s="47"/>
      <c r="G31" s="47"/>
      <c r="H31" s="47"/>
      <c r="I31" s="47"/>
      <c r="J31" s="47"/>
      <c r="K31" s="110"/>
    </row>
    <row r="32" spans="1:11" ht="12" customHeight="1" x14ac:dyDescent="0.2">
      <c r="A32" s="182" t="s">
        <v>279</v>
      </c>
      <c r="B32" s="586"/>
      <c r="C32" s="34"/>
      <c r="D32" s="34"/>
      <c r="E32" s="34"/>
      <c r="F32" s="34"/>
      <c r="G32" s="34"/>
      <c r="H32" s="34"/>
      <c r="I32" s="34"/>
      <c r="J32" s="34"/>
      <c r="K32" s="111"/>
    </row>
    <row r="33" spans="1:11" ht="12" customHeight="1" x14ac:dyDescent="0.2">
      <c r="A33" s="182" t="s">
        <v>280</v>
      </c>
      <c r="B33" s="586"/>
      <c r="C33" s="34"/>
      <c r="D33" s="34"/>
      <c r="E33" s="34"/>
      <c r="F33" s="34"/>
      <c r="G33" s="34"/>
      <c r="H33" s="34"/>
      <c r="I33" s="34"/>
      <c r="J33" s="34"/>
      <c r="K33" s="111"/>
    </row>
    <row r="34" spans="1:11" ht="12" customHeight="1" x14ac:dyDescent="0.2">
      <c r="A34" s="182" t="s">
        <v>281</v>
      </c>
      <c r="B34" s="586"/>
      <c r="C34" s="34"/>
      <c r="D34" s="34"/>
      <c r="E34" s="34"/>
      <c r="F34" s="34"/>
      <c r="G34" s="34"/>
      <c r="H34" s="34"/>
      <c r="I34" s="34"/>
      <c r="J34" s="34"/>
      <c r="K34" s="111"/>
    </row>
    <row r="35" spans="1:11" ht="12" customHeight="1" thickBot="1" x14ac:dyDescent="0.25">
      <c r="A35" s="182" t="s">
        <v>282</v>
      </c>
      <c r="B35" s="586"/>
      <c r="C35" s="34"/>
      <c r="D35" s="34"/>
      <c r="E35" s="34"/>
      <c r="F35" s="34"/>
      <c r="G35" s="34"/>
      <c r="H35" s="34"/>
      <c r="I35" s="34"/>
      <c r="J35" s="34"/>
      <c r="K35" s="111"/>
    </row>
    <row r="36" spans="1:11" ht="13.5" thickBot="1" x14ac:dyDescent="0.25">
      <c r="A36" s="701" t="s">
        <v>288</v>
      </c>
      <c r="B36" s="613"/>
      <c r="C36" s="613"/>
      <c r="D36" s="613"/>
      <c r="E36" s="613"/>
      <c r="F36" s="613"/>
      <c r="G36" s="613"/>
      <c r="H36" s="613"/>
      <c r="I36" s="613"/>
      <c r="J36" s="613"/>
      <c r="K36" s="613"/>
    </row>
    <row r="37" spans="1:11" ht="12" customHeight="1" x14ac:dyDescent="0.2">
      <c r="A37" s="182" t="s">
        <v>278</v>
      </c>
      <c r="B37" s="704" t="s">
        <v>379</v>
      </c>
      <c r="C37" s="47"/>
      <c r="D37" s="47"/>
      <c r="E37" s="47"/>
      <c r="F37" s="47"/>
      <c r="G37" s="47"/>
      <c r="H37" s="47"/>
      <c r="I37" s="47"/>
      <c r="J37" s="47"/>
      <c r="K37" s="110"/>
    </row>
    <row r="38" spans="1:11" ht="12" customHeight="1" x14ac:dyDescent="0.2">
      <c r="A38" s="182" t="s">
        <v>279</v>
      </c>
      <c r="B38" s="586"/>
      <c r="C38" s="34"/>
      <c r="D38" s="34"/>
      <c r="E38" s="34"/>
      <c r="F38" s="34"/>
      <c r="G38" s="34"/>
      <c r="H38" s="34"/>
      <c r="I38" s="34"/>
      <c r="J38" s="34"/>
      <c r="K38" s="111"/>
    </row>
    <row r="39" spans="1:11" ht="12" customHeight="1" x14ac:dyDescent="0.2">
      <c r="A39" s="182" t="s">
        <v>280</v>
      </c>
      <c r="B39" s="586"/>
      <c r="C39" s="34"/>
      <c r="D39" s="34"/>
      <c r="E39" s="34"/>
      <c r="F39" s="34"/>
      <c r="G39" s="34"/>
      <c r="H39" s="34"/>
      <c r="I39" s="34"/>
      <c r="J39" s="34"/>
      <c r="K39" s="111"/>
    </row>
    <row r="40" spans="1:11" ht="12" customHeight="1" x14ac:dyDescent="0.2">
      <c r="A40" s="182" t="s">
        <v>281</v>
      </c>
      <c r="B40" s="586"/>
      <c r="C40" s="34"/>
      <c r="D40" s="34"/>
      <c r="E40" s="34"/>
      <c r="F40" s="34"/>
      <c r="G40" s="34"/>
      <c r="H40" s="34"/>
      <c r="I40" s="34"/>
      <c r="J40" s="34"/>
      <c r="K40" s="111"/>
    </row>
    <row r="41" spans="1:11" ht="12" customHeight="1" x14ac:dyDescent="0.2">
      <c r="A41" s="182" t="s">
        <v>282</v>
      </c>
      <c r="B41" s="586"/>
      <c r="C41" s="34"/>
      <c r="D41" s="34"/>
      <c r="E41" s="34"/>
      <c r="F41" s="34"/>
      <c r="G41" s="34"/>
      <c r="H41" s="34"/>
      <c r="I41" s="34"/>
      <c r="J41" s="34"/>
      <c r="K41" s="111"/>
    </row>
    <row r="42" spans="1:11" ht="4.5" customHeight="1" thickBot="1" x14ac:dyDescent="0.25">
      <c r="A42" s="698"/>
      <c r="B42" s="587"/>
      <c r="C42" s="649"/>
      <c r="D42" s="649"/>
      <c r="E42" s="649"/>
      <c r="F42" s="649"/>
      <c r="G42" s="649"/>
      <c r="H42" s="649"/>
      <c r="I42" s="649"/>
      <c r="J42" s="649"/>
      <c r="K42" s="649"/>
    </row>
    <row r="43" spans="1:11" ht="15" customHeight="1" thickBot="1" x14ac:dyDescent="0.25">
      <c r="A43" s="650" t="s">
        <v>562</v>
      </c>
      <c r="B43" s="711"/>
      <c r="C43" s="186"/>
      <c r="D43" s="186"/>
      <c r="E43" s="186"/>
      <c r="F43" s="186"/>
      <c r="G43" s="186"/>
      <c r="H43" s="186"/>
      <c r="I43" s="186"/>
      <c r="J43" s="186"/>
      <c r="K43" s="187" t="s">
        <v>452</v>
      </c>
    </row>
    <row r="44" spans="1:11" ht="12" customHeight="1" x14ac:dyDescent="0.2">
      <c r="A44" s="63" t="s">
        <v>285</v>
      </c>
      <c r="B44" s="712" t="s">
        <v>395</v>
      </c>
      <c r="C44" s="47"/>
      <c r="D44" s="47"/>
      <c r="E44" s="47"/>
      <c r="F44" s="47"/>
      <c r="G44" s="47"/>
      <c r="H44" s="47"/>
      <c r="I44" s="47"/>
      <c r="J44" s="47"/>
      <c r="K44" s="188"/>
    </row>
    <row r="45" spans="1:11" ht="12" customHeight="1" x14ac:dyDescent="0.2">
      <c r="A45" s="64" t="s">
        <v>321</v>
      </c>
      <c r="B45" s="710"/>
      <c r="C45" s="34"/>
      <c r="D45" s="34"/>
      <c r="E45" s="34"/>
      <c r="F45" s="34"/>
      <c r="G45" s="34"/>
      <c r="H45" s="34"/>
      <c r="I45" s="34"/>
      <c r="J45" s="34"/>
      <c r="K45" s="184"/>
    </row>
    <row r="46" spans="1:11" ht="12" customHeight="1" x14ac:dyDescent="0.2">
      <c r="A46" s="64" t="s">
        <v>287</v>
      </c>
      <c r="B46" s="710" t="s">
        <v>395</v>
      </c>
      <c r="C46" s="34"/>
      <c r="D46" s="34"/>
      <c r="E46" s="34"/>
      <c r="F46" s="34"/>
      <c r="G46" s="34"/>
      <c r="H46" s="34"/>
      <c r="I46" s="34"/>
      <c r="J46" s="34"/>
      <c r="K46" s="184"/>
    </row>
    <row r="47" spans="1:11" ht="12" customHeight="1" x14ac:dyDescent="0.2">
      <c r="A47" s="64" t="s">
        <v>323</v>
      </c>
      <c r="B47" s="710"/>
      <c r="C47" s="34"/>
      <c r="D47" s="34"/>
      <c r="E47" s="34"/>
      <c r="F47" s="34"/>
      <c r="G47" s="34"/>
      <c r="H47" s="34"/>
      <c r="I47" s="34"/>
      <c r="J47" s="34"/>
      <c r="K47" s="184"/>
    </row>
    <row r="48" spans="1:11" ht="12" customHeight="1" x14ac:dyDescent="0.2">
      <c r="A48" s="64" t="s">
        <v>286</v>
      </c>
      <c r="B48" s="710" t="s">
        <v>453</v>
      </c>
      <c r="C48" s="34"/>
      <c r="D48" s="34"/>
      <c r="E48" s="34"/>
      <c r="F48" s="34"/>
      <c r="G48" s="34"/>
      <c r="H48" s="34"/>
      <c r="I48" s="34"/>
      <c r="J48" s="34"/>
      <c r="K48" s="184"/>
    </row>
    <row r="49" spans="1:11" ht="12" customHeight="1" thickBot="1" x14ac:dyDescent="0.25">
      <c r="A49" s="65" t="s">
        <v>322</v>
      </c>
      <c r="B49" s="713"/>
      <c r="C49" s="46"/>
      <c r="D49" s="46"/>
      <c r="E49" s="46"/>
      <c r="F49" s="46"/>
      <c r="G49" s="46"/>
      <c r="H49" s="46"/>
      <c r="I49" s="46"/>
      <c r="J49" s="46"/>
      <c r="K49" s="108"/>
    </row>
    <row r="50" spans="1:11" ht="15" customHeight="1" x14ac:dyDescent="0.2">
      <c r="A50" s="645" t="s">
        <v>658</v>
      </c>
      <c r="B50" s="587"/>
      <c r="C50" s="649"/>
      <c r="D50" s="649"/>
      <c r="E50" s="649"/>
      <c r="F50" s="649"/>
      <c r="G50" s="649"/>
      <c r="H50" s="649"/>
      <c r="I50" s="649"/>
      <c r="J50" s="649"/>
      <c r="K50" s="714"/>
    </row>
    <row r="51" spans="1:11" ht="3.75" customHeight="1" thickBot="1" x14ac:dyDescent="0.25">
      <c r="A51" s="134"/>
      <c r="B51" s="190"/>
      <c r="C51" s="190"/>
      <c r="D51" s="190"/>
      <c r="E51" s="190"/>
      <c r="F51" s="190"/>
      <c r="G51" s="190"/>
      <c r="H51" s="190"/>
      <c r="I51" s="190"/>
      <c r="J51" s="190"/>
      <c r="K51" s="191"/>
    </row>
    <row r="52" spans="1:11" x14ac:dyDescent="0.2">
      <c r="A52" s="715" t="s">
        <v>465</v>
      </c>
      <c r="B52" s="633"/>
      <c r="C52" s="47"/>
      <c r="D52" s="47"/>
      <c r="E52" s="47"/>
      <c r="F52" s="47"/>
      <c r="G52" s="47"/>
      <c r="H52" s="47"/>
      <c r="I52" s="47"/>
      <c r="J52" s="47"/>
      <c r="K52" s="189"/>
    </row>
    <row r="53" spans="1:11" x14ac:dyDescent="0.2">
      <c r="A53" s="709" t="s">
        <v>464</v>
      </c>
      <c r="B53" s="628"/>
      <c r="C53" s="34"/>
      <c r="D53" s="34"/>
      <c r="E53" s="34"/>
      <c r="F53" s="34"/>
      <c r="G53" s="34"/>
      <c r="H53" s="34"/>
      <c r="I53" s="34"/>
      <c r="J53" s="34"/>
      <c r="K53" s="185"/>
    </row>
    <row r="54" spans="1:11" x14ac:dyDescent="0.2">
      <c r="A54" s="709" t="s">
        <v>463</v>
      </c>
      <c r="B54" s="628"/>
      <c r="C54" s="34"/>
      <c r="D54" s="34"/>
      <c r="E54" s="34"/>
      <c r="F54" s="34"/>
      <c r="G54" s="34"/>
      <c r="H54" s="34"/>
      <c r="I54" s="34"/>
      <c r="J54" s="34"/>
      <c r="K54" s="185"/>
    </row>
    <row r="55" spans="1:11" x14ac:dyDescent="0.2">
      <c r="A55" s="709" t="s">
        <v>461</v>
      </c>
      <c r="B55" s="628"/>
      <c r="C55" s="34"/>
      <c r="D55" s="34"/>
      <c r="E55" s="34"/>
      <c r="F55" s="34"/>
      <c r="G55" s="34"/>
      <c r="H55" s="34"/>
      <c r="I55" s="34"/>
      <c r="J55" s="34"/>
      <c r="K55" s="185"/>
    </row>
    <row r="56" spans="1:11" x14ac:dyDescent="0.2">
      <c r="A56" s="709" t="s">
        <v>462</v>
      </c>
      <c r="B56" s="628"/>
      <c r="C56" s="34"/>
      <c r="D56" s="34"/>
      <c r="E56" s="34"/>
      <c r="F56" s="34"/>
      <c r="G56" s="34"/>
      <c r="H56" s="34"/>
      <c r="I56" s="34"/>
      <c r="J56" s="34"/>
      <c r="K56" s="185"/>
    </row>
    <row r="57" spans="1:11" ht="4.5" customHeight="1" x14ac:dyDescent="0.2">
      <c r="A57" s="48"/>
      <c r="B57" s="192"/>
      <c r="C57" s="34"/>
      <c r="D57" s="34"/>
      <c r="E57" s="34"/>
      <c r="F57" s="34"/>
      <c r="G57" s="34"/>
      <c r="H57" s="34"/>
      <c r="I57" s="34"/>
      <c r="J57" s="34"/>
      <c r="K57" s="185"/>
    </row>
    <row r="58" spans="1:11" x14ac:dyDescent="0.2">
      <c r="A58" s="709" t="s">
        <v>466</v>
      </c>
      <c r="B58" s="628"/>
      <c r="C58" s="34"/>
      <c r="D58" s="34"/>
      <c r="E58" s="34"/>
      <c r="F58" s="34"/>
      <c r="G58" s="34"/>
      <c r="H58" s="34"/>
      <c r="I58" s="34"/>
      <c r="J58" s="34"/>
      <c r="K58" s="185"/>
    </row>
    <row r="59" spans="1:11" x14ac:dyDescent="0.2">
      <c r="A59" s="709" t="s">
        <v>467</v>
      </c>
      <c r="B59" s="628"/>
      <c r="C59" s="34"/>
      <c r="D59" s="34"/>
      <c r="E59" s="34"/>
      <c r="F59" s="34"/>
      <c r="G59" s="34"/>
      <c r="H59" s="34"/>
      <c r="I59" s="34"/>
      <c r="J59" s="34"/>
      <c r="K59" s="185"/>
    </row>
    <row r="60" spans="1:11" x14ac:dyDescent="0.2">
      <c r="A60" s="709" t="s">
        <v>468</v>
      </c>
      <c r="B60" s="628"/>
      <c r="C60" s="34"/>
      <c r="D60" s="34"/>
      <c r="E60" s="34"/>
      <c r="F60" s="34"/>
      <c r="G60" s="34"/>
      <c r="H60" s="34"/>
      <c r="I60" s="34"/>
      <c r="J60" s="34"/>
      <c r="K60" s="185"/>
    </row>
    <row r="61" spans="1:11" ht="4.5" customHeight="1" x14ac:dyDescent="0.2">
      <c r="A61" s="48"/>
      <c r="B61" s="192"/>
      <c r="C61" s="34"/>
      <c r="D61" s="34"/>
      <c r="E61" s="34"/>
      <c r="F61" s="34"/>
      <c r="G61" s="34"/>
      <c r="H61" s="34"/>
      <c r="I61" s="34"/>
      <c r="J61" s="34"/>
      <c r="K61" s="185"/>
    </row>
    <row r="62" spans="1:11" x14ac:dyDescent="0.2">
      <c r="A62" s="64" t="s">
        <v>456</v>
      </c>
      <c r="B62" s="34" t="s">
        <v>469</v>
      </c>
      <c r="C62" s="34"/>
      <c r="D62" s="34"/>
      <c r="E62" s="34"/>
      <c r="F62" s="34"/>
      <c r="G62" s="34"/>
      <c r="H62" s="34"/>
      <c r="I62" s="34"/>
      <c r="J62" s="34"/>
      <c r="K62" s="184"/>
    </row>
    <row r="63" spans="1:11" x14ac:dyDescent="0.2">
      <c r="A63" s="64" t="s">
        <v>455</v>
      </c>
      <c r="B63" s="34" t="s">
        <v>469</v>
      </c>
      <c r="C63" s="34"/>
      <c r="D63" s="34"/>
      <c r="E63" s="34"/>
      <c r="F63" s="34"/>
      <c r="G63" s="34"/>
      <c r="H63" s="34"/>
      <c r="I63" s="34"/>
      <c r="J63" s="34"/>
      <c r="K63" s="184"/>
    </row>
    <row r="64" spans="1:11" ht="13.5" thickBot="1" x14ac:dyDescent="0.25">
      <c r="A64" s="65" t="s">
        <v>454</v>
      </c>
      <c r="B64" s="46" t="s">
        <v>469</v>
      </c>
      <c r="C64" s="46"/>
      <c r="D64" s="46"/>
      <c r="E64" s="46"/>
      <c r="F64" s="46"/>
      <c r="G64" s="46"/>
      <c r="H64" s="46"/>
      <c r="I64" s="46"/>
      <c r="J64" s="46"/>
      <c r="K64" s="108"/>
    </row>
  </sheetData>
  <sheetProtection selectLockedCells="1" selectUnlockedCells="1"/>
  <mergeCells count="29">
    <mergeCell ref="A55:B55"/>
    <mergeCell ref="B46:B47"/>
    <mergeCell ref="A59:B59"/>
    <mergeCell ref="A60:B60"/>
    <mergeCell ref="A43:B43"/>
    <mergeCell ref="B44:B45"/>
    <mergeCell ref="B48:B49"/>
    <mergeCell ref="A58:B58"/>
    <mergeCell ref="A56:B56"/>
    <mergeCell ref="A50:K50"/>
    <mergeCell ref="A52:B52"/>
    <mergeCell ref="A53:B53"/>
    <mergeCell ref="A54:B54"/>
    <mergeCell ref="B2:K2"/>
    <mergeCell ref="A42:K42"/>
    <mergeCell ref="A4:K4"/>
    <mergeCell ref="A36:K36"/>
    <mergeCell ref="A3:K3"/>
    <mergeCell ref="B37:B41"/>
    <mergeCell ref="A6:K6"/>
    <mergeCell ref="B7:B11"/>
    <mergeCell ref="A12:K12"/>
    <mergeCell ref="B13:B17"/>
    <mergeCell ref="A18:K18"/>
    <mergeCell ref="B19:B23"/>
    <mergeCell ref="A24:K24"/>
    <mergeCell ref="B25:B29"/>
    <mergeCell ref="A30:K30"/>
    <mergeCell ref="B31:B35"/>
  </mergeCells>
  <phoneticPr fontId="16" type="noConversion"/>
  <pageMargins left="0.74" right="0.23622047244094491" top="0.19685039370078741" bottom="0.19685039370078741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31" zoomScale="120" zoomScaleNormal="120" workbookViewId="0">
      <selection activeCell="M52" sqref="M52"/>
    </sheetView>
  </sheetViews>
  <sheetFormatPr defaultRowHeight="12.75" x14ac:dyDescent="0.2"/>
  <cols>
    <col min="1" max="1" width="34.140625" style="1" customWidth="1"/>
    <col min="2" max="2" width="48.7109375" style="1" customWidth="1"/>
    <col min="3" max="10" width="0" style="1" hidden="1" customWidth="1"/>
    <col min="11" max="11" width="12.85546875" style="1" customWidth="1"/>
  </cols>
  <sheetData>
    <row r="1" spans="1:11" s="12" customFormat="1" ht="16.5" customHeight="1" thickBot="1" x14ac:dyDescent="0.25">
      <c r="A1" s="34" t="s">
        <v>1076</v>
      </c>
      <c r="B1" s="37"/>
      <c r="C1" s="23"/>
      <c r="D1" s="23"/>
      <c r="E1" s="23"/>
      <c r="F1" s="23"/>
      <c r="G1" s="23"/>
      <c r="H1" s="23"/>
      <c r="I1" s="23"/>
      <c r="J1" s="23"/>
      <c r="K1" s="248" t="s">
        <v>1278</v>
      </c>
    </row>
    <row r="2" spans="1:11" s="12" customFormat="1" ht="54" customHeight="1" thickBot="1" x14ac:dyDescent="0.25">
      <c r="A2" s="417"/>
      <c r="B2" s="666" t="s">
        <v>1104</v>
      </c>
      <c r="C2" s="667"/>
      <c r="D2" s="667"/>
      <c r="E2" s="667"/>
      <c r="F2" s="667"/>
      <c r="G2" s="667"/>
      <c r="H2" s="667"/>
      <c r="I2" s="667"/>
      <c r="J2" s="667"/>
      <c r="K2" s="668"/>
    </row>
    <row r="3" spans="1:11" s="12" customFormat="1" ht="27" customHeight="1" thickBot="1" x14ac:dyDescent="0.25">
      <c r="A3" s="144" t="s">
        <v>11</v>
      </c>
      <c r="B3" s="152" t="s">
        <v>166</v>
      </c>
      <c r="C3" s="152"/>
      <c r="D3" s="152"/>
      <c r="E3" s="152"/>
      <c r="F3" s="152"/>
      <c r="G3" s="152"/>
      <c r="H3" s="152"/>
      <c r="I3" s="153"/>
      <c r="J3" s="153"/>
      <c r="K3" s="154" t="s">
        <v>167</v>
      </c>
    </row>
    <row r="4" spans="1:11" s="12" customFormat="1" ht="15" customHeight="1" thickBot="1" x14ac:dyDescent="0.25">
      <c r="A4" s="656" t="s">
        <v>366</v>
      </c>
      <c r="B4" s="656"/>
      <c r="C4" s="656"/>
      <c r="D4" s="656"/>
      <c r="E4" s="719" t="s">
        <v>119</v>
      </c>
      <c r="F4" s="719"/>
      <c r="G4" s="719"/>
      <c r="H4" s="719"/>
      <c r="I4" s="145"/>
      <c r="J4" s="145"/>
      <c r="K4" s="146"/>
    </row>
    <row r="5" spans="1:11" ht="12.75" customHeight="1" x14ac:dyDescent="0.2">
      <c r="A5" s="720" t="s">
        <v>313</v>
      </c>
      <c r="B5" s="721"/>
      <c r="C5" s="722"/>
      <c r="D5" s="722"/>
      <c r="E5" s="722"/>
      <c r="F5" s="722"/>
      <c r="G5" s="722"/>
      <c r="H5" s="722"/>
      <c r="I5" s="722"/>
      <c r="J5" s="722"/>
      <c r="K5" s="147"/>
    </row>
    <row r="6" spans="1:11" s="12" customFormat="1" ht="12.75" customHeight="1" x14ac:dyDescent="0.2">
      <c r="A6" s="64" t="s">
        <v>213</v>
      </c>
      <c r="B6" s="139" t="s">
        <v>359</v>
      </c>
      <c r="C6" s="34"/>
      <c r="D6" s="30">
        <v>114</v>
      </c>
      <c r="E6" s="723" t="s">
        <v>140</v>
      </c>
      <c r="F6" s="723"/>
      <c r="G6" s="723"/>
      <c r="H6" s="585">
        <v>350</v>
      </c>
      <c r="I6" s="34"/>
      <c r="J6" s="34"/>
      <c r="K6" s="545"/>
    </row>
    <row r="7" spans="1:11" s="12" customFormat="1" ht="12.75" customHeight="1" x14ac:dyDescent="0.2">
      <c r="A7" s="64" t="s">
        <v>214</v>
      </c>
      <c r="B7" s="139" t="s">
        <v>360</v>
      </c>
      <c r="C7" s="34"/>
      <c r="D7" s="30">
        <v>174</v>
      </c>
      <c r="E7" s="723"/>
      <c r="F7" s="723"/>
      <c r="G7" s="723"/>
      <c r="H7" s="585"/>
      <c r="I7" s="34"/>
      <c r="J7" s="34"/>
      <c r="K7" s="545"/>
    </row>
    <row r="8" spans="1:11" s="12" customFormat="1" ht="12.75" customHeight="1" x14ac:dyDescent="0.2">
      <c r="A8" s="64" t="s">
        <v>215</v>
      </c>
      <c r="B8" s="139" t="s">
        <v>361</v>
      </c>
      <c r="C8" s="34"/>
      <c r="D8" s="30">
        <v>246</v>
      </c>
      <c r="E8" s="723"/>
      <c r="F8" s="723"/>
      <c r="G8" s="723"/>
      <c r="H8" s="585"/>
      <c r="I8" s="34"/>
      <c r="J8" s="34"/>
      <c r="K8" s="545"/>
    </row>
    <row r="9" spans="1:11" s="12" customFormat="1" ht="12.75" customHeight="1" x14ac:dyDescent="0.2">
      <c r="A9" s="64" t="s">
        <v>216</v>
      </c>
      <c r="B9" s="139" t="s">
        <v>362</v>
      </c>
      <c r="C9" s="34"/>
      <c r="D9" s="30">
        <v>318</v>
      </c>
      <c r="E9" s="724" t="s">
        <v>139</v>
      </c>
      <c r="F9" s="724"/>
      <c r="G9" s="724"/>
      <c r="H9" s="585" t="s">
        <v>136</v>
      </c>
      <c r="I9" s="34"/>
      <c r="J9" s="34"/>
      <c r="K9" s="545"/>
    </row>
    <row r="10" spans="1:11" s="12" customFormat="1" ht="12.75" customHeight="1" x14ac:dyDescent="0.2">
      <c r="A10" s="64" t="s">
        <v>217</v>
      </c>
      <c r="B10" s="139" t="s">
        <v>363</v>
      </c>
      <c r="C10" s="34"/>
      <c r="D10" s="30"/>
      <c r="E10" s="724"/>
      <c r="F10" s="724"/>
      <c r="G10" s="724"/>
      <c r="H10" s="585"/>
      <c r="I10" s="34"/>
      <c r="J10" s="34"/>
      <c r="K10" s="545"/>
    </row>
    <row r="11" spans="1:11" s="12" customFormat="1" ht="4.5" customHeight="1" x14ac:dyDescent="0.2">
      <c r="A11" s="64"/>
      <c r="B11" s="139"/>
      <c r="C11" s="34"/>
      <c r="D11" s="30"/>
      <c r="E11" s="724"/>
      <c r="F11" s="724"/>
      <c r="G11" s="724"/>
      <c r="H11" s="585"/>
      <c r="I11" s="34"/>
      <c r="J11" s="34"/>
      <c r="K11" s="545"/>
    </row>
    <row r="12" spans="1:11" s="12" customFormat="1" ht="12" customHeight="1" x14ac:dyDescent="0.2">
      <c r="A12" s="64" t="s">
        <v>218</v>
      </c>
      <c r="B12" s="139" t="s">
        <v>364</v>
      </c>
      <c r="C12" s="34"/>
      <c r="D12" s="30"/>
      <c r="E12" s="724"/>
      <c r="F12" s="724"/>
      <c r="G12" s="724"/>
      <c r="H12" s="585"/>
      <c r="I12" s="34"/>
      <c r="J12" s="34"/>
      <c r="K12" s="546"/>
    </row>
    <row r="13" spans="1:11" s="12" customFormat="1" ht="12" customHeight="1" x14ac:dyDescent="0.2">
      <c r="A13" s="64" t="s">
        <v>343</v>
      </c>
      <c r="B13" s="139" t="s">
        <v>364</v>
      </c>
      <c r="C13" s="34"/>
      <c r="D13" s="30"/>
      <c r="E13" s="141"/>
      <c r="F13" s="141"/>
      <c r="G13" s="141"/>
      <c r="H13" s="140"/>
      <c r="I13" s="34"/>
      <c r="J13" s="34"/>
      <c r="K13" s="545"/>
    </row>
    <row r="14" spans="1:11" s="12" customFormat="1" x14ac:dyDescent="0.2">
      <c r="A14" s="64" t="s">
        <v>219</v>
      </c>
      <c r="B14" s="139" t="s">
        <v>365</v>
      </c>
      <c r="C14" s="34"/>
      <c r="D14" s="30"/>
      <c r="E14" s="723" t="s">
        <v>120</v>
      </c>
      <c r="F14" s="723"/>
      <c r="G14" s="723"/>
      <c r="H14" s="140">
        <v>260</v>
      </c>
      <c r="I14" s="34"/>
      <c r="J14" s="34"/>
      <c r="K14" s="546"/>
    </row>
    <row r="15" spans="1:11" s="12" customFormat="1" x14ac:dyDescent="0.2">
      <c r="A15" s="64" t="s">
        <v>220</v>
      </c>
      <c r="B15" s="139" t="s">
        <v>365</v>
      </c>
      <c r="C15" s="34"/>
      <c r="D15" s="30"/>
      <c r="E15" s="34" t="s">
        <v>141</v>
      </c>
      <c r="F15" s="34"/>
      <c r="G15" s="34"/>
      <c r="H15" s="30">
        <v>65</v>
      </c>
      <c r="I15" s="34"/>
      <c r="J15" s="34"/>
      <c r="K15" s="545"/>
    </row>
    <row r="16" spans="1:11" s="12" customFormat="1" ht="4.5" customHeight="1" x14ac:dyDescent="0.2">
      <c r="A16" s="64"/>
      <c r="B16" s="139"/>
      <c r="C16" s="34"/>
      <c r="D16" s="30"/>
      <c r="E16" s="34"/>
      <c r="F16" s="34"/>
      <c r="G16" s="34"/>
      <c r="H16" s="30"/>
      <c r="I16" s="34"/>
      <c r="J16" s="34"/>
      <c r="K16" s="546"/>
    </row>
    <row r="17" spans="1:14" s="12" customFormat="1" ht="12" customHeight="1" x14ac:dyDescent="0.2">
      <c r="A17" s="64" t="s">
        <v>221</v>
      </c>
      <c r="B17" s="141" t="s">
        <v>367</v>
      </c>
      <c r="C17" s="34"/>
      <c r="D17" s="30">
        <v>88</v>
      </c>
      <c r="E17" s="34" t="s">
        <v>121</v>
      </c>
      <c r="F17" s="34"/>
      <c r="G17" s="34"/>
      <c r="H17" s="30">
        <v>65</v>
      </c>
      <c r="I17" s="34"/>
      <c r="J17" s="34"/>
      <c r="K17" s="545"/>
    </row>
    <row r="18" spans="1:14" s="12" customFormat="1" ht="12" customHeight="1" x14ac:dyDescent="0.2">
      <c r="A18" s="64" t="s">
        <v>222</v>
      </c>
      <c r="B18" s="141" t="s">
        <v>368</v>
      </c>
      <c r="C18" s="34"/>
      <c r="D18" s="30">
        <v>132</v>
      </c>
      <c r="E18" s="716" t="s">
        <v>128</v>
      </c>
      <c r="F18" s="716"/>
      <c r="G18" s="716"/>
      <c r="H18" s="30" t="s">
        <v>129</v>
      </c>
      <c r="I18" s="34"/>
      <c r="J18" s="34"/>
      <c r="K18" s="545"/>
      <c r="N18" s="138"/>
    </row>
    <row r="19" spans="1:14" ht="12" customHeight="1" x14ac:dyDescent="0.2">
      <c r="A19" s="64" t="s">
        <v>223</v>
      </c>
      <c r="B19" s="141" t="s">
        <v>369</v>
      </c>
      <c r="C19" s="34"/>
      <c r="D19" s="30">
        <v>186</v>
      </c>
      <c r="E19" s="716" t="s">
        <v>130</v>
      </c>
      <c r="F19" s="716"/>
      <c r="G19" s="716"/>
      <c r="H19" s="30">
        <v>220</v>
      </c>
      <c r="I19" s="34"/>
      <c r="J19" s="34"/>
      <c r="K19" s="545"/>
    </row>
    <row r="20" spans="1:14" ht="12" customHeight="1" x14ac:dyDescent="0.2">
      <c r="A20" s="64" t="s">
        <v>318</v>
      </c>
      <c r="B20" s="141" t="s">
        <v>370</v>
      </c>
      <c r="C20" s="34"/>
      <c r="D20" s="30">
        <v>186</v>
      </c>
      <c r="E20" s="716" t="s">
        <v>130</v>
      </c>
      <c r="F20" s="716"/>
      <c r="G20" s="716"/>
      <c r="H20" s="30">
        <v>220</v>
      </c>
      <c r="I20" s="34"/>
      <c r="J20" s="34"/>
      <c r="K20" s="545"/>
    </row>
    <row r="21" spans="1:14" ht="12" customHeight="1" x14ac:dyDescent="0.2">
      <c r="A21" s="64" t="s">
        <v>320</v>
      </c>
      <c r="B21" s="141" t="s">
        <v>371</v>
      </c>
      <c r="C21" s="34"/>
      <c r="D21" s="30">
        <v>186</v>
      </c>
      <c r="E21" s="716" t="s">
        <v>130</v>
      </c>
      <c r="F21" s="716"/>
      <c r="G21" s="716"/>
      <c r="H21" s="30">
        <v>220</v>
      </c>
      <c r="I21" s="34"/>
      <c r="J21" s="34"/>
      <c r="K21" s="546"/>
    </row>
    <row r="22" spans="1:14" ht="12" customHeight="1" x14ac:dyDescent="0.2">
      <c r="A22" s="64" t="s">
        <v>319</v>
      </c>
      <c r="B22" s="141" t="s">
        <v>372</v>
      </c>
      <c r="C22" s="34"/>
      <c r="D22" s="30">
        <v>186</v>
      </c>
      <c r="E22" s="716" t="s">
        <v>130</v>
      </c>
      <c r="F22" s="716"/>
      <c r="G22" s="716"/>
      <c r="H22" s="30">
        <v>220</v>
      </c>
      <c r="I22" s="34"/>
      <c r="J22" s="34"/>
      <c r="K22" s="546"/>
    </row>
    <row r="23" spans="1:14" s="12" customFormat="1" ht="4.5" customHeight="1" x14ac:dyDescent="0.2">
      <c r="A23" s="64"/>
      <c r="B23" s="139"/>
      <c r="C23" s="34"/>
      <c r="D23" s="30"/>
      <c r="E23" s="142"/>
      <c r="F23" s="142"/>
      <c r="G23" s="142"/>
      <c r="H23" s="30"/>
      <c r="I23" s="34"/>
      <c r="J23" s="34"/>
      <c r="K23" s="546"/>
    </row>
    <row r="24" spans="1:14" s="12" customFormat="1" ht="12" customHeight="1" x14ac:dyDescent="0.2">
      <c r="A24" s="64" t="s">
        <v>314</v>
      </c>
      <c r="B24" s="139" t="s">
        <v>365</v>
      </c>
      <c r="C24" s="34"/>
      <c r="D24" s="30"/>
      <c r="E24" s="142"/>
      <c r="F24" s="142"/>
      <c r="G24" s="142"/>
      <c r="H24" s="30"/>
      <c r="I24" s="34"/>
      <c r="J24" s="34"/>
      <c r="K24" s="546"/>
    </row>
    <row r="25" spans="1:14" s="12" customFormat="1" ht="12" customHeight="1" x14ac:dyDescent="0.2">
      <c r="A25" s="64" t="s">
        <v>315</v>
      </c>
      <c r="B25" s="139" t="s">
        <v>373</v>
      </c>
      <c r="C25" s="34"/>
      <c r="D25" s="30"/>
      <c r="E25" s="142"/>
      <c r="F25" s="142"/>
      <c r="G25" s="142"/>
      <c r="H25" s="30"/>
      <c r="I25" s="34"/>
      <c r="J25" s="34"/>
      <c r="K25" s="546"/>
    </row>
    <row r="26" spans="1:14" ht="12" customHeight="1" x14ac:dyDescent="0.2">
      <c r="A26" s="64" t="s">
        <v>316</v>
      </c>
      <c r="B26" s="139" t="s">
        <v>374</v>
      </c>
      <c r="C26" s="34"/>
      <c r="D26" s="30"/>
      <c r="E26" s="716"/>
      <c r="F26" s="716"/>
      <c r="G26" s="716"/>
      <c r="H26" s="30"/>
      <c r="I26" s="34"/>
      <c r="J26" s="34"/>
      <c r="K26" s="546"/>
    </row>
    <row r="27" spans="1:14" ht="12" customHeight="1" thickBot="1" x14ac:dyDescent="0.25">
      <c r="A27" s="65" t="s">
        <v>317</v>
      </c>
      <c r="B27" s="105" t="s">
        <v>375</v>
      </c>
      <c r="C27" s="46"/>
      <c r="D27" s="91"/>
      <c r="E27" s="718"/>
      <c r="F27" s="718"/>
      <c r="G27" s="718"/>
      <c r="H27" s="91"/>
      <c r="I27" s="46"/>
      <c r="J27" s="46"/>
      <c r="K27" s="547"/>
    </row>
    <row r="28" spans="1:14" ht="15" customHeight="1" thickBot="1" x14ac:dyDescent="0.25">
      <c r="A28" s="656" t="s">
        <v>299</v>
      </c>
      <c r="B28" s="717"/>
      <c r="C28" s="145"/>
      <c r="D28" s="145"/>
      <c r="E28" s="145"/>
      <c r="F28" s="145"/>
      <c r="G28" s="145"/>
      <c r="H28" s="145"/>
      <c r="I28" s="145"/>
      <c r="J28" s="145"/>
      <c r="K28" s="146"/>
    </row>
    <row r="29" spans="1:14" ht="12.75" customHeight="1" x14ac:dyDescent="0.2">
      <c r="A29" s="26" t="s">
        <v>298</v>
      </c>
      <c r="B29" s="263" t="s">
        <v>300</v>
      </c>
      <c r="C29" s="149"/>
      <c r="D29" s="259"/>
      <c r="E29" s="47"/>
      <c r="F29" s="47"/>
      <c r="G29" s="47"/>
      <c r="H29" s="47"/>
      <c r="I29" s="47"/>
      <c r="J29" s="47"/>
      <c r="K29" s="266"/>
    </row>
    <row r="30" spans="1:14" ht="12.75" customHeight="1" x14ac:dyDescent="0.2">
      <c r="A30" s="261" t="s">
        <v>298</v>
      </c>
      <c r="B30" s="262" t="s">
        <v>301</v>
      </c>
      <c r="C30" s="265"/>
      <c r="D30" s="260"/>
      <c r="E30" s="34"/>
      <c r="F30" s="34"/>
      <c r="G30" s="34"/>
      <c r="H30" s="34"/>
      <c r="I30" s="34"/>
      <c r="J30" s="34"/>
      <c r="K30" s="119"/>
    </row>
    <row r="31" spans="1:14" ht="12.75" customHeight="1" x14ac:dyDescent="0.2">
      <c r="A31" s="261" t="s">
        <v>407</v>
      </c>
      <c r="B31" s="262" t="s">
        <v>402</v>
      </c>
      <c r="C31" s="265"/>
      <c r="D31" s="260"/>
      <c r="E31" s="34"/>
      <c r="F31" s="34"/>
      <c r="G31" s="34"/>
      <c r="H31" s="34"/>
      <c r="I31" s="34"/>
      <c r="J31" s="34"/>
      <c r="K31" s="119"/>
    </row>
    <row r="32" spans="1:14" ht="3.75" customHeight="1" x14ac:dyDescent="0.2">
      <c r="A32" s="261"/>
      <c r="B32" s="262"/>
      <c r="C32" s="265"/>
      <c r="D32" s="260"/>
      <c r="E32" s="34"/>
      <c r="F32" s="34"/>
      <c r="G32" s="34"/>
      <c r="H32" s="34"/>
      <c r="I32" s="34"/>
      <c r="J32" s="34"/>
      <c r="K32" s="119"/>
    </row>
    <row r="33" spans="1:11" ht="12.75" customHeight="1" x14ac:dyDescent="0.2">
      <c r="A33" s="261" t="s">
        <v>174</v>
      </c>
      <c r="B33" s="262" t="s">
        <v>376</v>
      </c>
      <c r="C33" s="265"/>
      <c r="D33" s="260"/>
      <c r="E33" s="34"/>
      <c r="F33" s="34"/>
      <c r="G33" s="34"/>
      <c r="H33" s="34"/>
      <c r="I33" s="34"/>
      <c r="J33" s="34"/>
      <c r="K33" s="119"/>
    </row>
    <row r="34" spans="1:11" ht="12.75" customHeight="1" x14ac:dyDescent="0.2">
      <c r="A34" s="261" t="s">
        <v>302</v>
      </c>
      <c r="B34" s="262" t="s">
        <v>377</v>
      </c>
      <c r="C34" s="265"/>
      <c r="D34" s="260"/>
      <c r="E34" s="34"/>
      <c r="F34" s="34"/>
      <c r="G34" s="34"/>
      <c r="H34" s="34"/>
      <c r="I34" s="34"/>
      <c r="J34" s="34"/>
      <c r="K34" s="119"/>
    </row>
    <row r="35" spans="1:11" ht="12.75" customHeight="1" x14ac:dyDescent="0.2">
      <c r="A35" s="261" t="s">
        <v>303</v>
      </c>
      <c r="B35" s="262" t="s">
        <v>377</v>
      </c>
      <c r="C35" s="265"/>
      <c r="D35" s="260"/>
      <c r="E35" s="34"/>
      <c r="F35" s="34"/>
      <c r="G35" s="34"/>
      <c r="H35" s="34"/>
      <c r="I35" s="34"/>
      <c r="J35" s="34"/>
      <c r="K35" s="119"/>
    </row>
    <row r="36" spans="1:11" ht="12.75" customHeight="1" x14ac:dyDescent="0.2">
      <c r="A36" s="261" t="s">
        <v>304</v>
      </c>
      <c r="B36" s="262" t="s">
        <v>377</v>
      </c>
      <c r="C36" s="265"/>
      <c r="D36" s="260"/>
      <c r="E36" s="34"/>
      <c r="F36" s="34"/>
      <c r="G36" s="34"/>
      <c r="H36" s="34"/>
      <c r="I36" s="34"/>
      <c r="J36" s="34"/>
      <c r="K36" s="119"/>
    </row>
    <row r="37" spans="1:11" ht="3" customHeight="1" x14ac:dyDescent="0.2">
      <c r="A37" s="261"/>
      <c r="B37" s="262"/>
      <c r="C37" s="265"/>
      <c r="D37" s="260"/>
      <c r="E37" s="34"/>
      <c r="F37" s="34"/>
      <c r="G37" s="34"/>
      <c r="H37" s="34"/>
      <c r="I37" s="34"/>
      <c r="J37" s="34"/>
      <c r="K37" s="111"/>
    </row>
    <row r="38" spans="1:11" ht="12.75" customHeight="1" x14ac:dyDescent="0.2">
      <c r="A38" s="267" t="s">
        <v>646</v>
      </c>
      <c r="B38" s="262"/>
      <c r="C38" s="264"/>
      <c r="D38" s="260"/>
      <c r="E38" s="34"/>
      <c r="F38" s="34"/>
      <c r="G38" s="34"/>
      <c r="H38" s="34"/>
      <c r="I38" s="34"/>
      <c r="J38" s="34"/>
      <c r="K38" s="111"/>
    </row>
    <row r="39" spans="1:11" ht="12.75" customHeight="1" x14ac:dyDescent="0.2">
      <c r="A39" s="267" t="s">
        <v>648</v>
      </c>
      <c r="B39" s="262" t="s">
        <v>647</v>
      </c>
      <c r="C39" s="264"/>
      <c r="D39" s="260"/>
      <c r="E39" s="34"/>
      <c r="F39" s="34"/>
      <c r="G39" s="34"/>
      <c r="H39" s="34"/>
      <c r="I39" s="34"/>
      <c r="J39" s="34"/>
      <c r="K39" s="119"/>
    </row>
    <row r="40" spans="1:11" ht="12.75" customHeight="1" x14ac:dyDescent="0.2">
      <c r="A40" s="267" t="s">
        <v>650</v>
      </c>
      <c r="B40" s="262" t="s">
        <v>649</v>
      </c>
      <c r="C40" s="264"/>
      <c r="D40" s="260"/>
      <c r="E40" s="34"/>
      <c r="F40" s="34"/>
      <c r="G40" s="34"/>
      <c r="H40" s="34"/>
      <c r="I40" s="34"/>
      <c r="J40" s="34"/>
      <c r="K40" s="119"/>
    </row>
    <row r="41" spans="1:11" ht="4.1500000000000004" customHeight="1" x14ac:dyDescent="0.2">
      <c r="A41" s="261"/>
      <c r="B41" s="262"/>
      <c r="C41" s="264"/>
      <c r="D41" s="260"/>
      <c r="E41" s="34"/>
      <c r="F41" s="34"/>
      <c r="G41" s="34"/>
      <c r="H41" s="34"/>
      <c r="I41" s="34"/>
      <c r="J41" s="34"/>
      <c r="K41" s="111"/>
    </row>
    <row r="42" spans="1:11" x14ac:dyDescent="0.2">
      <c r="A42" s="64" t="s">
        <v>403</v>
      </c>
      <c r="B42" s="34" t="s">
        <v>404</v>
      </c>
      <c r="C42" s="34"/>
      <c r="D42" s="30">
        <v>65</v>
      </c>
      <c r="E42" s="34"/>
      <c r="F42" s="34"/>
      <c r="G42" s="34"/>
      <c r="H42" s="34"/>
      <c r="I42" s="34"/>
      <c r="J42" s="34"/>
      <c r="K42" s="119"/>
    </row>
    <row r="43" spans="1:11" ht="13.5" thickBot="1" x14ac:dyDescent="0.25">
      <c r="A43" s="65" t="s">
        <v>405</v>
      </c>
      <c r="B43" s="46" t="s">
        <v>406</v>
      </c>
      <c r="C43" s="46"/>
      <c r="D43" s="46"/>
      <c r="E43" s="46"/>
      <c r="F43" s="46"/>
      <c r="G43" s="46"/>
      <c r="H43" s="46"/>
      <c r="I43" s="46"/>
      <c r="J43" s="46"/>
      <c r="K43" s="148"/>
    </row>
    <row r="44" spans="1:11" ht="15" customHeight="1" thickBot="1" x14ac:dyDescent="0.25">
      <c r="A44" s="656" t="s">
        <v>173</v>
      </c>
      <c r="B44" s="717"/>
      <c r="C44" s="145"/>
      <c r="D44" s="145"/>
      <c r="E44" s="145"/>
      <c r="F44" s="145"/>
      <c r="G44" s="145"/>
      <c r="H44" s="145"/>
      <c r="I44" s="145"/>
      <c r="J44" s="145"/>
      <c r="K44" s="150"/>
    </row>
    <row r="45" spans="1:11" x14ac:dyDescent="0.2">
      <c r="A45" s="63" t="s">
        <v>6</v>
      </c>
      <c r="B45" s="47" t="s">
        <v>306</v>
      </c>
      <c r="C45" s="47"/>
      <c r="D45" s="47"/>
      <c r="E45" s="47"/>
      <c r="F45" s="47"/>
      <c r="G45" s="47"/>
      <c r="H45" s="47"/>
      <c r="I45" s="47"/>
      <c r="J45" s="47"/>
      <c r="K45" s="269"/>
    </row>
    <row r="46" spans="1:11" x14ac:dyDescent="0.2">
      <c r="A46" s="64" t="s">
        <v>7</v>
      </c>
      <c r="B46" s="34" t="s">
        <v>307</v>
      </c>
      <c r="C46" s="34"/>
      <c r="D46" s="34"/>
      <c r="E46" s="34"/>
      <c r="F46" s="34"/>
      <c r="G46" s="34"/>
      <c r="H46" s="34"/>
      <c r="I46" s="34"/>
      <c r="J46" s="34"/>
      <c r="K46" s="255"/>
    </row>
    <row r="47" spans="1:11" x14ac:dyDescent="0.2">
      <c r="A47" s="64" t="s">
        <v>8</v>
      </c>
      <c r="B47" s="34" t="s">
        <v>306</v>
      </c>
      <c r="C47" s="34"/>
      <c r="D47" s="34"/>
      <c r="E47" s="34"/>
      <c r="F47" s="34"/>
      <c r="G47" s="34"/>
      <c r="H47" s="34"/>
      <c r="I47" s="34"/>
      <c r="J47" s="34"/>
      <c r="K47" s="255"/>
    </row>
    <row r="48" spans="1:11" ht="13.5" thickBot="1" x14ac:dyDescent="0.25">
      <c r="A48" s="65" t="s">
        <v>9</v>
      </c>
      <c r="B48" s="46" t="s">
        <v>307</v>
      </c>
      <c r="C48" s="46"/>
      <c r="D48" s="46"/>
      <c r="E48" s="46"/>
      <c r="F48" s="46"/>
      <c r="G48" s="46"/>
      <c r="H48" s="46"/>
      <c r="I48" s="46"/>
      <c r="J48" s="46"/>
      <c r="K48" s="270"/>
    </row>
    <row r="49" spans="1:11" ht="15" customHeight="1" thickBot="1" x14ac:dyDescent="0.25">
      <c r="A49" s="656" t="s">
        <v>309</v>
      </c>
      <c r="B49" s="717"/>
      <c r="C49" s="145"/>
      <c r="D49" s="145"/>
      <c r="E49" s="145"/>
      <c r="F49" s="145"/>
      <c r="G49" s="145"/>
      <c r="H49" s="145"/>
      <c r="I49" s="145"/>
      <c r="J49" s="145"/>
      <c r="K49" s="150"/>
    </row>
    <row r="50" spans="1:11" x14ac:dyDescent="0.2">
      <c r="A50" s="268" t="s">
        <v>310</v>
      </c>
      <c r="B50" s="47" t="s">
        <v>651</v>
      </c>
      <c r="C50" s="47"/>
      <c r="D50" s="47"/>
      <c r="E50" s="47"/>
      <c r="F50" s="47"/>
      <c r="G50" s="47"/>
      <c r="H50" s="47"/>
      <c r="I50" s="47"/>
      <c r="J50" s="47"/>
      <c r="K50" s="271"/>
    </row>
    <row r="51" spans="1:11" x14ac:dyDescent="0.2">
      <c r="A51" s="273" t="s">
        <v>652</v>
      </c>
      <c r="B51" s="34" t="s">
        <v>653</v>
      </c>
      <c r="C51" s="34"/>
      <c r="D51" s="34"/>
      <c r="E51" s="34"/>
      <c r="F51" s="34"/>
      <c r="G51" s="34"/>
      <c r="H51" s="34"/>
      <c r="I51" s="34"/>
      <c r="J51" s="34"/>
      <c r="K51" s="272"/>
    </row>
    <row r="52" spans="1:11" ht="3.75" customHeight="1" thickBot="1" x14ac:dyDescent="0.25">
      <c r="A52" s="134"/>
      <c r="B52" s="190"/>
      <c r="C52" s="190"/>
      <c r="D52" s="190"/>
      <c r="E52" s="190"/>
      <c r="F52" s="190"/>
      <c r="G52" s="190"/>
      <c r="H52" s="190"/>
      <c r="I52" s="190"/>
      <c r="J52" s="190"/>
      <c r="K52" s="274"/>
    </row>
    <row r="53" spans="1:11" x14ac:dyDescent="0.2">
      <c r="A53" s="63" t="s">
        <v>654</v>
      </c>
      <c r="B53" s="47"/>
      <c r="C53" s="47"/>
      <c r="D53" s="47"/>
      <c r="E53" s="47"/>
      <c r="F53" s="47"/>
      <c r="G53" s="47"/>
      <c r="H53" s="47"/>
      <c r="I53" s="47"/>
      <c r="J53" s="47"/>
      <c r="K53" s="266"/>
    </row>
    <row r="54" spans="1:11" x14ac:dyDescent="0.2">
      <c r="A54" s="64" t="s">
        <v>655</v>
      </c>
      <c r="B54" s="34"/>
      <c r="C54" s="34"/>
      <c r="D54" s="34"/>
      <c r="E54" s="34"/>
      <c r="F54" s="34"/>
      <c r="G54" s="34"/>
      <c r="H54" s="34"/>
      <c r="I54" s="34"/>
      <c r="J54" s="34"/>
      <c r="K54" s="119"/>
    </row>
    <row r="55" spans="1:11" x14ac:dyDescent="0.2">
      <c r="A55" s="64" t="s">
        <v>656</v>
      </c>
      <c r="B55" s="34"/>
      <c r="C55" s="34"/>
      <c r="D55" s="34"/>
      <c r="E55" s="34"/>
      <c r="F55" s="34"/>
      <c r="G55" s="34"/>
      <c r="H55" s="34"/>
      <c r="I55" s="34"/>
      <c r="J55" s="34"/>
      <c r="K55" s="119"/>
    </row>
    <row r="56" spans="1:11" ht="13.5" thickBot="1" x14ac:dyDescent="0.25">
      <c r="A56" s="65" t="s">
        <v>657</v>
      </c>
      <c r="B56" s="46"/>
      <c r="C56" s="46"/>
      <c r="D56" s="46"/>
      <c r="E56" s="46"/>
      <c r="F56" s="46"/>
      <c r="G56" s="46"/>
      <c r="H56" s="46"/>
      <c r="I56" s="46"/>
      <c r="J56" s="46"/>
      <c r="K56" s="148"/>
    </row>
  </sheetData>
  <sheetProtection selectLockedCells="1" selectUnlockedCells="1"/>
  <mergeCells count="19">
    <mergeCell ref="A4:D4"/>
    <mergeCell ref="E4:H4"/>
    <mergeCell ref="A5:J5"/>
    <mergeCell ref="B2:K2"/>
    <mergeCell ref="E18:G18"/>
    <mergeCell ref="E14:G14"/>
    <mergeCell ref="E6:G8"/>
    <mergeCell ref="H6:H8"/>
    <mergeCell ref="H9:H12"/>
    <mergeCell ref="E9:G12"/>
    <mergeCell ref="E22:G22"/>
    <mergeCell ref="E19:G19"/>
    <mergeCell ref="E20:G20"/>
    <mergeCell ref="E21:G21"/>
    <mergeCell ref="A49:B49"/>
    <mergeCell ref="A28:B28"/>
    <mergeCell ref="A44:B44"/>
    <mergeCell ref="E27:G27"/>
    <mergeCell ref="E26:G26"/>
  </mergeCells>
  <phoneticPr fontId="16" type="noConversion"/>
  <pageMargins left="0.39370078740157483" right="0.23622047244094491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4"/>
  <sheetViews>
    <sheetView zoomScaleNormal="100" workbookViewId="0">
      <selection activeCell="G5" sqref="G5"/>
    </sheetView>
  </sheetViews>
  <sheetFormatPr defaultColWidth="9.140625" defaultRowHeight="12.75" x14ac:dyDescent="0.2"/>
  <cols>
    <col min="1" max="1" width="20.28515625" style="40" customWidth="1"/>
    <col min="2" max="2" width="13.140625" style="40" customWidth="1"/>
    <col min="3" max="3" width="9.85546875" style="40" customWidth="1"/>
    <col min="4" max="4" width="7.7109375" style="40" customWidth="1"/>
    <col min="5" max="5" width="37.7109375" style="40" customWidth="1"/>
    <col min="6" max="6" width="7.140625" style="40" customWidth="1"/>
    <col min="7" max="7" width="17.5703125" style="40" customWidth="1"/>
    <col min="8" max="16384" width="9.140625" style="39"/>
  </cols>
  <sheetData>
    <row r="4" spans="1:10" ht="17.25" customHeight="1" x14ac:dyDescent="0.2"/>
    <row r="5" spans="1:10" ht="15.75" customHeight="1" x14ac:dyDescent="0.2">
      <c r="A5" s="45" t="s">
        <v>1076</v>
      </c>
      <c r="G5" s="253" t="s">
        <v>1278</v>
      </c>
    </row>
    <row r="6" spans="1:10" ht="18" customHeight="1" thickBot="1" x14ac:dyDescent="0.3">
      <c r="A6" s="746" t="s">
        <v>1105</v>
      </c>
      <c r="B6" s="746"/>
      <c r="C6" s="746"/>
      <c r="D6" s="746"/>
      <c r="E6" s="746"/>
      <c r="F6" s="746"/>
      <c r="G6" s="746"/>
    </row>
    <row r="7" spans="1:10" ht="27" customHeight="1" x14ac:dyDescent="0.2">
      <c r="A7" s="44" t="s">
        <v>11</v>
      </c>
      <c r="B7" s="57" t="s">
        <v>197</v>
      </c>
      <c r="C7" s="747" t="s">
        <v>166</v>
      </c>
      <c r="D7" s="748"/>
      <c r="E7" s="748"/>
      <c r="F7" s="58" t="s">
        <v>14</v>
      </c>
      <c r="G7" s="43" t="s">
        <v>211</v>
      </c>
    </row>
    <row r="8" spans="1:10" ht="15" x14ac:dyDescent="0.25">
      <c r="A8" s="749" t="s">
        <v>210</v>
      </c>
      <c r="B8" s="750"/>
      <c r="C8" s="750"/>
      <c r="D8" s="750"/>
      <c r="E8" s="750"/>
      <c r="F8" s="42"/>
      <c r="G8" s="41"/>
    </row>
    <row r="9" spans="1:10" ht="14.25" x14ac:dyDescent="0.2">
      <c r="A9" s="77" t="s">
        <v>208</v>
      </c>
      <c r="B9" s="330" t="s">
        <v>610</v>
      </c>
      <c r="C9" s="751" t="s">
        <v>207</v>
      </c>
      <c r="D9" s="751"/>
      <c r="E9" s="751"/>
      <c r="F9" s="78">
        <v>900</v>
      </c>
      <c r="G9" s="79" t="s">
        <v>206</v>
      </c>
    </row>
    <row r="10" spans="1:10" ht="14.25" x14ac:dyDescent="0.2">
      <c r="A10" s="77" t="s">
        <v>205</v>
      </c>
      <c r="B10" s="330" t="s">
        <v>610</v>
      </c>
      <c r="C10" s="751" t="s">
        <v>200</v>
      </c>
      <c r="D10" s="751"/>
      <c r="E10" s="751"/>
      <c r="F10" s="78">
        <v>980</v>
      </c>
      <c r="G10" s="79" t="s">
        <v>204</v>
      </c>
    </row>
    <row r="11" spans="1:10" ht="14.25" x14ac:dyDescent="0.2">
      <c r="A11" s="77" t="s">
        <v>203</v>
      </c>
      <c r="B11" s="330" t="s">
        <v>610</v>
      </c>
      <c r="C11" s="751" t="s">
        <v>202</v>
      </c>
      <c r="D11" s="751"/>
      <c r="E11" s="751"/>
      <c r="F11" s="78"/>
      <c r="G11" s="79"/>
    </row>
    <row r="12" spans="1:10" ht="14.25" x14ac:dyDescent="0.2">
      <c r="A12" s="77" t="s">
        <v>201</v>
      </c>
      <c r="B12" s="330" t="s">
        <v>610</v>
      </c>
      <c r="C12" s="751" t="s">
        <v>246</v>
      </c>
      <c r="D12" s="751"/>
      <c r="E12" s="751"/>
      <c r="F12" s="78"/>
      <c r="G12" s="79"/>
    </row>
    <row r="13" spans="1:10" ht="15" customHeight="1" x14ac:dyDescent="0.2">
      <c r="A13" s="752" t="s">
        <v>209</v>
      </c>
      <c r="B13" s="753"/>
      <c r="C13" s="753"/>
      <c r="D13" s="753"/>
      <c r="E13" s="753"/>
      <c r="F13" s="753"/>
      <c r="G13" s="754"/>
    </row>
    <row r="14" spans="1:10" ht="14.25" x14ac:dyDescent="0.2">
      <c r="A14" s="77" t="s">
        <v>208</v>
      </c>
      <c r="B14" s="330" t="s">
        <v>610</v>
      </c>
      <c r="C14" s="725" t="s">
        <v>207</v>
      </c>
      <c r="D14" s="726"/>
      <c r="E14" s="726"/>
      <c r="F14" s="80">
        <v>1120</v>
      </c>
      <c r="G14" s="79" t="s">
        <v>206</v>
      </c>
      <c r="J14" s="88"/>
    </row>
    <row r="15" spans="1:10" ht="14.25" x14ac:dyDescent="0.2">
      <c r="A15" s="77" t="s">
        <v>205</v>
      </c>
      <c r="B15" s="330" t="s">
        <v>610</v>
      </c>
      <c r="C15" s="725" t="s">
        <v>200</v>
      </c>
      <c r="D15" s="726"/>
      <c r="E15" s="726"/>
      <c r="F15" s="80">
        <v>1200</v>
      </c>
      <c r="G15" s="79" t="s">
        <v>204</v>
      </c>
    </row>
    <row r="16" spans="1:10" ht="14.25" x14ac:dyDescent="0.2">
      <c r="A16" s="77" t="s">
        <v>203</v>
      </c>
      <c r="B16" s="330" t="s">
        <v>610</v>
      </c>
      <c r="C16" s="751" t="s">
        <v>202</v>
      </c>
      <c r="D16" s="751"/>
      <c r="E16" s="751"/>
      <c r="F16" s="80"/>
      <c r="G16" s="86"/>
    </row>
    <row r="17" spans="1:7" ht="14.25" x14ac:dyDescent="0.2">
      <c r="A17" s="77" t="s">
        <v>201</v>
      </c>
      <c r="B17" s="330" t="s">
        <v>610</v>
      </c>
      <c r="C17" s="725" t="s">
        <v>246</v>
      </c>
      <c r="D17" s="726"/>
      <c r="E17" s="726"/>
      <c r="F17" s="80"/>
      <c r="G17" s="86"/>
    </row>
    <row r="18" spans="1:7" ht="4.5" customHeight="1" x14ac:dyDescent="0.2">
      <c r="A18" s="77"/>
      <c r="B18" s="330"/>
      <c r="C18" s="81"/>
      <c r="D18" s="82"/>
      <c r="E18" s="82"/>
      <c r="F18" s="80"/>
      <c r="G18" s="86"/>
    </row>
    <row r="19" spans="1:7" ht="15" customHeight="1" x14ac:dyDescent="0.2">
      <c r="A19" s="87" t="s">
        <v>247</v>
      </c>
      <c r="B19" s="330" t="s">
        <v>610</v>
      </c>
      <c r="C19" s="725" t="s">
        <v>248</v>
      </c>
      <c r="D19" s="729"/>
      <c r="E19" s="729"/>
      <c r="F19" s="725" t="s">
        <v>380</v>
      </c>
      <c r="G19" s="741"/>
    </row>
    <row r="20" spans="1:7" ht="15" customHeight="1" x14ac:dyDescent="0.2">
      <c r="A20" s="87" t="s">
        <v>247</v>
      </c>
      <c r="B20" s="330" t="s">
        <v>610</v>
      </c>
      <c r="C20" s="725" t="s">
        <v>249</v>
      </c>
      <c r="D20" s="729"/>
      <c r="E20" s="729"/>
      <c r="F20" s="725" t="s">
        <v>380</v>
      </c>
      <c r="G20" s="741"/>
    </row>
    <row r="21" spans="1:7" ht="13.5" thickBot="1" x14ac:dyDescent="0.25">
      <c r="A21" s="736" t="s">
        <v>199</v>
      </c>
      <c r="B21" s="737"/>
      <c r="C21" s="737"/>
      <c r="D21" s="737"/>
      <c r="E21" s="737"/>
      <c r="F21" s="737"/>
      <c r="G21" s="738"/>
    </row>
    <row r="22" spans="1:7" ht="18" customHeight="1" thickBot="1" x14ac:dyDescent="0.3">
      <c r="A22" s="739" t="s">
        <v>198</v>
      </c>
      <c r="B22" s="739"/>
      <c r="C22" s="739"/>
      <c r="D22" s="739"/>
      <c r="E22" s="739"/>
      <c r="F22" s="740"/>
      <c r="G22" s="740"/>
    </row>
    <row r="23" spans="1:7" ht="27" customHeight="1" x14ac:dyDescent="0.25">
      <c r="A23" s="83" t="s">
        <v>11</v>
      </c>
      <c r="B23" s="57" t="s">
        <v>197</v>
      </c>
      <c r="C23" s="742" t="s">
        <v>196</v>
      </c>
      <c r="D23" s="743"/>
      <c r="E23" s="743"/>
      <c r="F23" s="744"/>
      <c r="G23" s="745"/>
    </row>
    <row r="24" spans="1:7" ht="14.25" x14ac:dyDescent="0.2">
      <c r="A24" s="84" t="s">
        <v>195</v>
      </c>
      <c r="B24" s="330" t="s">
        <v>610</v>
      </c>
      <c r="C24" s="725" t="s">
        <v>194</v>
      </c>
      <c r="D24" s="726"/>
      <c r="E24" s="726"/>
      <c r="F24" s="727"/>
      <c r="G24" s="728"/>
    </row>
    <row r="25" spans="1:7" ht="14.25" customHeight="1" x14ac:dyDescent="0.2">
      <c r="A25" s="84" t="s">
        <v>193</v>
      </c>
      <c r="B25" s="330" t="s">
        <v>610</v>
      </c>
      <c r="C25" s="730" t="s">
        <v>185</v>
      </c>
      <c r="D25" s="731"/>
      <c r="E25" s="731"/>
      <c r="F25" s="727"/>
      <c r="G25" s="728"/>
    </row>
    <row r="26" spans="1:7" ht="14.25" x14ac:dyDescent="0.2">
      <c r="A26" s="84" t="s">
        <v>192</v>
      </c>
      <c r="B26" s="330" t="s">
        <v>610</v>
      </c>
      <c r="C26" s="725" t="s">
        <v>191</v>
      </c>
      <c r="D26" s="726"/>
      <c r="E26" s="726"/>
      <c r="F26" s="727"/>
      <c r="G26" s="728"/>
    </row>
    <row r="27" spans="1:7" ht="14.25" x14ac:dyDescent="0.2">
      <c r="A27" s="84" t="s">
        <v>190</v>
      </c>
      <c r="B27" s="330" t="s">
        <v>610</v>
      </c>
      <c r="C27" s="725" t="s">
        <v>180</v>
      </c>
      <c r="D27" s="726"/>
      <c r="E27" s="726"/>
      <c r="F27" s="727"/>
      <c r="G27" s="728"/>
    </row>
    <row r="28" spans="1:7" ht="14.25" x14ac:dyDescent="0.2">
      <c r="A28" s="84" t="s">
        <v>190</v>
      </c>
      <c r="B28" s="330" t="s">
        <v>610</v>
      </c>
      <c r="C28" s="725" t="s">
        <v>189</v>
      </c>
      <c r="D28" s="726"/>
      <c r="E28" s="726"/>
      <c r="F28" s="727"/>
      <c r="G28" s="728"/>
    </row>
    <row r="29" spans="1:7" ht="14.25" x14ac:dyDescent="0.2">
      <c r="A29" s="84" t="s">
        <v>188</v>
      </c>
      <c r="B29" s="330" t="s">
        <v>610</v>
      </c>
      <c r="C29" s="725" t="s">
        <v>187</v>
      </c>
      <c r="D29" s="726"/>
      <c r="E29" s="726"/>
      <c r="F29" s="727"/>
      <c r="G29" s="728"/>
    </row>
    <row r="30" spans="1:7" ht="14.25" x14ac:dyDescent="0.2">
      <c r="A30" s="84" t="s">
        <v>186</v>
      </c>
      <c r="B30" s="330" t="s">
        <v>610</v>
      </c>
      <c r="C30" s="725" t="s">
        <v>185</v>
      </c>
      <c r="D30" s="726"/>
      <c r="E30" s="726"/>
      <c r="F30" s="727"/>
      <c r="G30" s="728"/>
    </row>
    <row r="31" spans="1:7" ht="14.25" x14ac:dyDescent="0.2">
      <c r="A31" s="84" t="s">
        <v>184</v>
      </c>
      <c r="B31" s="330" t="s">
        <v>610</v>
      </c>
      <c r="C31" s="725" t="s">
        <v>183</v>
      </c>
      <c r="D31" s="726"/>
      <c r="E31" s="726"/>
      <c r="F31" s="727"/>
      <c r="G31" s="728"/>
    </row>
    <row r="32" spans="1:7" ht="14.25" x14ac:dyDescent="0.2">
      <c r="A32" s="84" t="s">
        <v>181</v>
      </c>
      <c r="B32" s="330" t="s">
        <v>610</v>
      </c>
      <c r="C32" s="725" t="s">
        <v>182</v>
      </c>
      <c r="D32" s="726"/>
      <c r="E32" s="726"/>
      <c r="F32" s="727"/>
      <c r="G32" s="728"/>
    </row>
    <row r="33" spans="1:7" ht="14.25" customHeight="1" x14ac:dyDescent="0.2">
      <c r="A33" s="84" t="s">
        <v>181</v>
      </c>
      <c r="B33" s="330" t="s">
        <v>610</v>
      </c>
      <c r="C33" s="730" t="s">
        <v>180</v>
      </c>
      <c r="D33" s="731"/>
      <c r="E33" s="731"/>
      <c r="F33" s="727"/>
      <c r="G33" s="728"/>
    </row>
    <row r="34" spans="1:7" ht="15" thickBot="1" x14ac:dyDescent="0.25">
      <c r="A34" s="85" t="s">
        <v>179</v>
      </c>
      <c r="B34" s="330" t="s">
        <v>610</v>
      </c>
      <c r="C34" s="732" t="s">
        <v>178</v>
      </c>
      <c r="D34" s="733"/>
      <c r="E34" s="733"/>
      <c r="F34" s="734"/>
      <c r="G34" s="735"/>
    </row>
  </sheetData>
  <mergeCells count="30">
    <mergeCell ref="C23:G23"/>
    <mergeCell ref="C24:G24"/>
    <mergeCell ref="A6:G6"/>
    <mergeCell ref="C7:E7"/>
    <mergeCell ref="A8:E8"/>
    <mergeCell ref="C9:E9"/>
    <mergeCell ref="C17:E17"/>
    <mergeCell ref="A13:G13"/>
    <mergeCell ref="C15:E15"/>
    <mergeCell ref="C14:E14"/>
    <mergeCell ref="C16:E16"/>
    <mergeCell ref="C10:E10"/>
    <mergeCell ref="C11:E11"/>
    <mergeCell ref="C12:E12"/>
    <mergeCell ref="C27:G27"/>
    <mergeCell ref="C19:E19"/>
    <mergeCell ref="C32:G32"/>
    <mergeCell ref="C33:G33"/>
    <mergeCell ref="C34:G34"/>
    <mergeCell ref="A21:G21"/>
    <mergeCell ref="A22:G22"/>
    <mergeCell ref="C29:G29"/>
    <mergeCell ref="C30:G30"/>
    <mergeCell ref="C31:G31"/>
    <mergeCell ref="C25:G25"/>
    <mergeCell ref="C26:G26"/>
    <mergeCell ref="C28:G28"/>
    <mergeCell ref="F19:G19"/>
    <mergeCell ref="C20:E20"/>
    <mergeCell ref="F20:G20"/>
  </mergeCells>
  <phoneticPr fontId="16" type="noConversion"/>
  <pageMargins left="0.38" right="0.19685039370078741" top="0.19685039370078741" bottom="0.19685039370078741" header="0.51181102362204722" footer="0.51181102362204722"/>
  <pageSetup paperSize="9" scale="87" fitToHeight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K1" sqref="K1"/>
    </sheetView>
  </sheetViews>
  <sheetFormatPr defaultRowHeight="12.75" x14ac:dyDescent="0.2"/>
  <cols>
    <col min="1" max="1" width="25.42578125" style="1" customWidth="1"/>
    <col min="2" max="2" width="57.28515625" style="1" customWidth="1"/>
    <col min="3" max="10" width="0" style="1" hidden="1" customWidth="1"/>
    <col min="11" max="11" width="12.28515625" style="1" customWidth="1"/>
  </cols>
  <sheetData>
    <row r="1" spans="1:11" s="12" customFormat="1" x14ac:dyDescent="0.2">
      <c r="A1" s="34" t="s">
        <v>1078</v>
      </c>
      <c r="B1" s="37"/>
      <c r="C1" s="36"/>
      <c r="D1" s="22"/>
      <c r="E1" s="22"/>
      <c r="F1" s="22"/>
      <c r="G1" s="22"/>
      <c r="H1" s="22"/>
      <c r="I1" s="22"/>
      <c r="J1" s="22"/>
      <c r="K1" s="248" t="s">
        <v>1278</v>
      </c>
    </row>
    <row r="2" spans="1:11" s="12" customFormat="1" ht="59.25" customHeight="1" x14ac:dyDescent="0.2">
      <c r="A2" s="38"/>
      <c r="B2" s="643" t="s">
        <v>1102</v>
      </c>
      <c r="C2" s="644"/>
      <c r="D2" s="644"/>
      <c r="E2" s="644"/>
      <c r="F2" s="644"/>
      <c r="G2" s="644"/>
      <c r="H2" s="644"/>
      <c r="I2" s="644"/>
      <c r="J2" s="644"/>
      <c r="K2" s="644"/>
    </row>
    <row r="3" spans="1:11" s="12" customFormat="1" x14ac:dyDescent="0.2">
      <c r="A3" s="22" t="s">
        <v>138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2" customFormat="1" x14ac:dyDescent="0.2">
      <c r="A4" s="22" t="s">
        <v>177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2" customFormat="1" x14ac:dyDescent="0.2">
      <c r="A5" s="22" t="s">
        <v>177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12" customFormat="1" x14ac:dyDescent="0.2">
      <c r="A6" s="22" t="s">
        <v>177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12" customFormat="1" x14ac:dyDescent="0.2">
      <c r="A7" s="22" t="s">
        <v>177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s="12" customFormat="1" x14ac:dyDescent="0.2">
      <c r="A8" s="22" t="s">
        <v>177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s="12" customForma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12" customFormat="1" x14ac:dyDescent="0.2">
      <c r="A10" s="22" t="s">
        <v>165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s="12" customFormat="1" x14ac:dyDescent="0.2">
      <c r="A11" s="22" t="s">
        <v>160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12" customFormat="1" x14ac:dyDescent="0.2">
      <c r="A12" s="22" t="s">
        <v>161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12" customFormat="1" x14ac:dyDescent="0.2">
      <c r="A13" s="22" t="s">
        <v>162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s="12" customFormat="1" x14ac:dyDescent="0.2">
      <c r="A14" s="22" t="s">
        <v>163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12" customFormat="1" x14ac:dyDescent="0.2">
      <c r="A15" s="22" t="s">
        <v>164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12" customForma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12" customForma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s="12" customForma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12" customForma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</sheetData>
  <sheetProtection selectLockedCells="1" selectUnlockedCells="1"/>
  <mergeCells count="1">
    <mergeCell ref="B2:K2"/>
  </mergeCells>
  <phoneticPr fontId="16" type="noConversion"/>
  <pageMargins left="0.39374999999999999" right="0.2361111111111111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4" zoomScale="120" zoomScaleNormal="120" workbookViewId="0">
      <selection activeCell="A19" sqref="A19"/>
    </sheetView>
  </sheetViews>
  <sheetFormatPr defaultRowHeight="12.75" x14ac:dyDescent="0.2"/>
  <cols>
    <col min="1" max="1" width="74.85546875" customWidth="1"/>
    <col min="2" max="2" width="17.85546875" customWidth="1"/>
  </cols>
  <sheetData>
    <row r="1" spans="1:2" s="12" customFormat="1" ht="55.5" customHeight="1" thickBot="1" x14ac:dyDescent="0.25">
      <c r="A1" s="417"/>
      <c r="B1" s="418"/>
    </row>
    <row r="2" spans="1:2" ht="14.25" customHeight="1" x14ac:dyDescent="0.2">
      <c r="A2" s="1" t="s">
        <v>10</v>
      </c>
      <c r="B2" s="419" t="s">
        <v>1278</v>
      </c>
    </row>
    <row r="3" spans="1:2" ht="24" customHeight="1" x14ac:dyDescent="0.2">
      <c r="A3" s="213" t="s">
        <v>11</v>
      </c>
      <c r="B3" s="52" t="s">
        <v>584</v>
      </c>
    </row>
    <row r="4" spans="1:2" ht="25.5" customHeight="1" thickBot="1" x14ac:dyDescent="0.25">
      <c r="A4" s="550" t="s">
        <v>586</v>
      </c>
      <c r="B4" s="550"/>
    </row>
    <row r="5" spans="1:2" ht="20.25" customHeight="1" x14ac:dyDescent="0.2">
      <c r="A5" s="835" t="s">
        <v>632</v>
      </c>
      <c r="B5" s="531">
        <v>491475</v>
      </c>
    </row>
    <row r="6" spans="1:2" ht="12" customHeight="1" x14ac:dyDescent="0.2">
      <c r="A6" s="836" t="s">
        <v>611</v>
      </c>
      <c r="B6" s="413">
        <v>252264</v>
      </c>
    </row>
    <row r="7" spans="1:2" ht="12" customHeight="1" x14ac:dyDescent="0.2">
      <c r="A7" s="836" t="s">
        <v>612</v>
      </c>
      <c r="B7" s="413">
        <v>220230</v>
      </c>
    </row>
    <row r="8" spans="1:2" ht="12" customHeight="1" x14ac:dyDescent="0.2">
      <c r="A8" s="836" t="s">
        <v>613</v>
      </c>
      <c r="B8" s="437">
        <v>211507</v>
      </c>
    </row>
    <row r="9" spans="1:2" ht="12" customHeight="1" x14ac:dyDescent="0.2">
      <c r="A9" s="836" t="s">
        <v>614</v>
      </c>
      <c r="B9" s="437">
        <v>264648</v>
      </c>
    </row>
    <row r="10" spans="1:2" ht="12" customHeight="1" x14ac:dyDescent="0.2">
      <c r="A10" s="836" t="s">
        <v>615</v>
      </c>
      <c r="B10" s="837" t="s">
        <v>988</v>
      </c>
    </row>
    <row r="11" spans="1:2" ht="12" customHeight="1" x14ac:dyDescent="0.2">
      <c r="A11" s="836" t="s">
        <v>616</v>
      </c>
      <c r="B11" s="837" t="s">
        <v>988</v>
      </c>
    </row>
    <row r="12" spans="1:2" ht="12" customHeight="1" x14ac:dyDescent="0.2">
      <c r="A12" s="836" t="s">
        <v>617</v>
      </c>
      <c r="B12" s="437">
        <v>284236</v>
      </c>
    </row>
    <row r="13" spans="1:2" ht="12" customHeight="1" x14ac:dyDescent="0.2">
      <c r="A13" s="836" t="s">
        <v>618</v>
      </c>
      <c r="B13" s="837" t="s">
        <v>988</v>
      </c>
    </row>
    <row r="14" spans="1:2" ht="12" customHeight="1" x14ac:dyDescent="0.2">
      <c r="A14" s="836" t="s">
        <v>619</v>
      </c>
      <c r="B14" s="437">
        <v>150822</v>
      </c>
    </row>
    <row r="15" spans="1:2" ht="12" customHeight="1" x14ac:dyDescent="0.2">
      <c r="A15" s="838" t="s">
        <v>620</v>
      </c>
      <c r="B15" s="437">
        <v>298670</v>
      </c>
    </row>
    <row r="16" spans="1:2" ht="12" customHeight="1" x14ac:dyDescent="0.2">
      <c r="A16" s="836" t="s">
        <v>621</v>
      </c>
      <c r="B16" s="437">
        <v>277150</v>
      </c>
    </row>
    <row r="17" spans="1:2" ht="12" customHeight="1" thickBot="1" x14ac:dyDescent="0.25">
      <c r="A17" s="839" t="s">
        <v>622</v>
      </c>
      <c r="B17" s="536">
        <v>269892</v>
      </c>
    </row>
    <row r="18" spans="1:2" ht="24" customHeight="1" thickBot="1" x14ac:dyDescent="0.25">
      <c r="A18" s="840" t="s">
        <v>261</v>
      </c>
      <c r="B18" s="840"/>
    </row>
    <row r="19" spans="1:2" ht="12" customHeight="1" x14ac:dyDescent="0.2">
      <c r="A19" s="841" t="s">
        <v>782</v>
      </c>
      <c r="B19" s="842">
        <v>331452</v>
      </c>
    </row>
    <row r="20" spans="1:2" ht="12" customHeight="1" x14ac:dyDescent="0.2">
      <c r="A20" s="836" t="s">
        <v>783</v>
      </c>
      <c r="B20" s="413">
        <v>378292</v>
      </c>
    </row>
    <row r="21" spans="1:2" ht="12" customHeight="1" x14ac:dyDescent="0.2">
      <c r="A21" s="836" t="s">
        <v>784</v>
      </c>
      <c r="B21" s="413">
        <v>436568</v>
      </c>
    </row>
    <row r="22" spans="1:2" ht="12" customHeight="1" x14ac:dyDescent="0.2">
      <c r="A22" s="273" t="s">
        <v>1281</v>
      </c>
      <c r="B22" s="860">
        <v>238824</v>
      </c>
    </row>
    <row r="23" spans="1:2" ht="12" customHeight="1" x14ac:dyDescent="0.2">
      <c r="A23" s="836" t="s">
        <v>785</v>
      </c>
      <c r="B23" s="413">
        <v>334800</v>
      </c>
    </row>
    <row r="24" spans="1:2" ht="12" customHeight="1" x14ac:dyDescent="0.2">
      <c r="A24" s="836" t="s">
        <v>786</v>
      </c>
      <c r="B24" s="413">
        <v>378510</v>
      </c>
    </row>
    <row r="25" spans="1:2" ht="12" customHeight="1" x14ac:dyDescent="0.2">
      <c r="A25" s="836" t="s">
        <v>789</v>
      </c>
      <c r="B25" s="413">
        <v>600408</v>
      </c>
    </row>
    <row r="26" spans="1:2" ht="12" customHeight="1" x14ac:dyDescent="0.2">
      <c r="A26" s="836" t="s">
        <v>788</v>
      </c>
      <c r="B26" s="837" t="s">
        <v>988</v>
      </c>
    </row>
    <row r="27" spans="1:2" ht="12" customHeight="1" x14ac:dyDescent="0.2">
      <c r="A27" s="836" t="s">
        <v>787</v>
      </c>
      <c r="B27" s="413">
        <v>642049</v>
      </c>
    </row>
    <row r="28" spans="1:2" ht="12" customHeight="1" x14ac:dyDescent="0.2">
      <c r="A28" s="836" t="s">
        <v>790</v>
      </c>
      <c r="B28" s="413">
        <v>580489</v>
      </c>
    </row>
    <row r="29" spans="1:2" ht="12" customHeight="1" x14ac:dyDescent="0.2">
      <c r="A29" s="836" t="s">
        <v>791</v>
      </c>
      <c r="B29" s="413">
        <v>824269</v>
      </c>
    </row>
    <row r="30" spans="1:2" ht="12" customHeight="1" x14ac:dyDescent="0.2">
      <c r="A30" s="843" t="s">
        <v>347</v>
      </c>
      <c r="B30" s="837">
        <v>251950</v>
      </c>
    </row>
    <row r="31" spans="1:2" ht="12" customHeight="1" thickBot="1" x14ac:dyDescent="0.25">
      <c r="A31" s="844" t="s">
        <v>348</v>
      </c>
      <c r="B31" s="845">
        <v>313325</v>
      </c>
    </row>
    <row r="32" spans="1:2" ht="23.25" customHeight="1" thickBot="1" x14ac:dyDescent="0.25">
      <c r="A32" s="840" t="s">
        <v>1099</v>
      </c>
      <c r="B32" s="840"/>
    </row>
    <row r="33" spans="1:2" ht="12" customHeight="1" x14ac:dyDescent="0.2">
      <c r="A33" s="841" t="s">
        <v>783</v>
      </c>
      <c r="B33" s="842">
        <v>391692</v>
      </c>
    </row>
    <row r="34" spans="1:2" ht="12" customHeight="1" x14ac:dyDescent="0.2">
      <c r="A34" s="836" t="s">
        <v>784</v>
      </c>
      <c r="B34" s="413">
        <v>449968</v>
      </c>
    </row>
    <row r="35" spans="1:2" ht="12" customHeight="1" x14ac:dyDescent="0.2">
      <c r="A35" s="836" t="s">
        <v>786</v>
      </c>
      <c r="B35" s="413">
        <v>400910</v>
      </c>
    </row>
    <row r="36" spans="1:2" ht="12" customHeight="1" x14ac:dyDescent="0.2">
      <c r="A36" s="836" t="s">
        <v>787</v>
      </c>
      <c r="B36" s="413">
        <v>655449</v>
      </c>
    </row>
    <row r="37" spans="1:2" ht="12" customHeight="1" thickBot="1" x14ac:dyDescent="0.25">
      <c r="A37" s="846" t="s">
        <v>927</v>
      </c>
      <c r="B37" s="414">
        <v>837669</v>
      </c>
    </row>
    <row r="38" spans="1:2" ht="24.75" customHeight="1" thickBot="1" x14ac:dyDescent="0.25">
      <c r="A38" s="544" t="s">
        <v>1277</v>
      </c>
    </row>
    <row r="39" spans="1:2" ht="12" customHeight="1" x14ac:dyDescent="0.2">
      <c r="A39" s="847" t="s">
        <v>1268</v>
      </c>
      <c r="B39" s="848">
        <v>250263</v>
      </c>
    </row>
    <row r="40" spans="1:2" ht="12" customHeight="1" x14ac:dyDescent="0.2">
      <c r="A40" s="849" t="s">
        <v>1269</v>
      </c>
      <c r="B40" s="850">
        <v>38952</v>
      </c>
    </row>
    <row r="41" spans="1:2" ht="12" customHeight="1" x14ac:dyDescent="0.2">
      <c r="A41" s="849" t="s">
        <v>1270</v>
      </c>
      <c r="B41" s="850">
        <v>22600</v>
      </c>
    </row>
    <row r="42" spans="1:2" ht="12" customHeight="1" x14ac:dyDescent="0.2">
      <c r="A42" s="849"/>
      <c r="B42" s="850"/>
    </row>
    <row r="43" spans="1:2" ht="12" customHeight="1" x14ac:dyDescent="0.2">
      <c r="A43" s="849" t="s">
        <v>1271</v>
      </c>
      <c r="B43" s="850">
        <v>40176</v>
      </c>
    </row>
    <row r="44" spans="1:2" ht="12" customHeight="1" x14ac:dyDescent="0.2">
      <c r="A44" s="849" t="s">
        <v>1272</v>
      </c>
      <c r="B44" s="850">
        <v>64309</v>
      </c>
    </row>
    <row r="45" spans="1:2" ht="12" customHeight="1" x14ac:dyDescent="0.2">
      <c r="A45" s="849" t="s">
        <v>1273</v>
      </c>
      <c r="B45" s="850">
        <v>75563</v>
      </c>
    </row>
    <row r="46" spans="1:2" ht="12" customHeight="1" x14ac:dyDescent="0.2">
      <c r="A46" s="849"/>
      <c r="B46" s="850"/>
    </row>
    <row r="47" spans="1:2" ht="12" customHeight="1" x14ac:dyDescent="0.2">
      <c r="A47" s="849" t="s">
        <v>1274</v>
      </c>
      <c r="B47" s="850">
        <v>100067</v>
      </c>
    </row>
    <row r="48" spans="1:2" ht="12" customHeight="1" x14ac:dyDescent="0.2">
      <c r="A48" s="849"/>
      <c r="B48" s="850"/>
    </row>
    <row r="49" spans="1:2" ht="12" customHeight="1" x14ac:dyDescent="0.2">
      <c r="A49" s="849" t="s">
        <v>1275</v>
      </c>
      <c r="B49" s="850">
        <v>152892</v>
      </c>
    </row>
    <row r="50" spans="1:2" ht="12" customHeight="1" thickBot="1" x14ac:dyDescent="0.25">
      <c r="A50" s="851" t="s">
        <v>1276</v>
      </c>
      <c r="B50" s="852">
        <v>198671</v>
      </c>
    </row>
    <row r="51" spans="1:2" ht="12" customHeight="1" x14ac:dyDescent="0.2"/>
    <row r="52" spans="1:2" ht="12" customHeight="1" x14ac:dyDescent="0.2"/>
    <row r="53" spans="1:2" ht="12" customHeight="1" x14ac:dyDescent="0.2"/>
  </sheetData>
  <mergeCells count="3">
    <mergeCell ref="A32:B32"/>
    <mergeCell ref="A4:B4"/>
    <mergeCell ref="A18:B18"/>
  </mergeCells>
  <pageMargins left="0.7" right="0.24" top="0.21" bottom="0.25" header="0.17" footer="0.18"/>
  <pageSetup paperSize="9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6" sqref="R26"/>
    </sheetView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8"/>
  <sheetViews>
    <sheetView topLeftCell="A34" zoomScale="120" zoomScaleNormal="120" workbookViewId="0">
      <selection activeCell="D28" sqref="D28:F34"/>
    </sheetView>
  </sheetViews>
  <sheetFormatPr defaultRowHeight="12.75" x14ac:dyDescent="0.2"/>
  <cols>
    <col min="1" max="1" width="26.85546875" customWidth="1"/>
    <col min="2" max="2" width="8" customWidth="1"/>
    <col min="3" max="3" width="7.5703125" customWidth="1"/>
    <col min="4" max="4" width="6.28515625" customWidth="1"/>
    <col min="5" max="5" width="8.42578125" customWidth="1"/>
    <col min="6" max="6" width="12.7109375" customWidth="1"/>
    <col min="7" max="7" width="5.42578125" customWidth="1"/>
    <col min="8" max="8" width="12.28515625" customWidth="1"/>
    <col min="9" max="9" width="10.710937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 t="s">
        <v>66</v>
      </c>
      <c r="B5" s="587"/>
      <c r="C5" s="587"/>
      <c r="D5" s="587"/>
      <c r="E5" s="587"/>
      <c r="F5" s="587"/>
      <c r="G5" s="587"/>
      <c r="H5" s="587"/>
      <c r="I5" s="198" t="s">
        <v>589</v>
      </c>
    </row>
    <row r="6" spans="1:9" ht="13.5" thickBot="1" x14ac:dyDescent="0.25">
      <c r="A6" s="583" t="s">
        <v>70</v>
      </c>
      <c r="B6" s="583"/>
      <c r="C6" s="583"/>
      <c r="D6" s="583"/>
      <c r="E6" s="583"/>
      <c r="F6" s="583"/>
      <c r="G6" s="583"/>
      <c r="H6" s="583"/>
      <c r="I6" s="583"/>
    </row>
    <row r="7" spans="1:9" ht="28.5" customHeight="1" x14ac:dyDescent="0.2">
      <c r="A7" s="75" t="s">
        <v>11</v>
      </c>
      <c r="B7" s="217" t="s">
        <v>67</v>
      </c>
      <c r="C7" s="217" t="s">
        <v>236</v>
      </c>
      <c r="D7" s="217" t="s">
        <v>68</v>
      </c>
      <c r="E7" s="217" t="s">
        <v>239</v>
      </c>
      <c r="F7" s="217" t="s">
        <v>244</v>
      </c>
      <c r="G7" s="217" t="s">
        <v>14</v>
      </c>
      <c r="H7" s="66" t="s">
        <v>17</v>
      </c>
      <c r="I7" s="67" t="s">
        <v>512</v>
      </c>
    </row>
    <row r="8" spans="1:9" ht="10.5" customHeight="1" x14ac:dyDescent="0.2">
      <c r="A8" s="223" t="s">
        <v>142</v>
      </c>
      <c r="B8" s="136">
        <v>380</v>
      </c>
      <c r="C8" s="136" t="s">
        <v>71</v>
      </c>
      <c r="D8" s="136">
        <v>60</v>
      </c>
      <c r="E8" s="136" t="s">
        <v>240</v>
      </c>
      <c r="F8" s="136" t="s">
        <v>72</v>
      </c>
      <c r="G8" s="24">
        <v>120</v>
      </c>
      <c r="H8" s="115">
        <v>97662</v>
      </c>
      <c r="I8" s="33">
        <f>PRODUCT(H8,0.97)</f>
        <v>94732.14</v>
      </c>
    </row>
    <row r="9" spans="1:9" ht="10.5" customHeight="1" x14ac:dyDescent="0.2">
      <c r="A9" s="122" t="s">
        <v>157</v>
      </c>
      <c r="B9" s="123">
        <v>380</v>
      </c>
      <c r="C9" s="123" t="s">
        <v>159</v>
      </c>
      <c r="D9" s="123">
        <v>60</v>
      </c>
      <c r="E9" s="123" t="s">
        <v>240</v>
      </c>
      <c r="F9" s="123" t="s">
        <v>145</v>
      </c>
      <c r="G9" s="115"/>
      <c r="H9" s="115">
        <v>160104</v>
      </c>
      <c r="I9" s="124">
        <f>PRODUCT(H9,0.97)</f>
        <v>155300.88</v>
      </c>
    </row>
    <row r="10" spans="1:9" ht="10.5" customHeight="1" x14ac:dyDescent="0.2">
      <c r="A10" s="122" t="s">
        <v>158</v>
      </c>
      <c r="B10" s="123">
        <v>380</v>
      </c>
      <c r="C10" s="123" t="s">
        <v>144</v>
      </c>
      <c r="D10" s="123">
        <v>60</v>
      </c>
      <c r="E10" s="123" t="s">
        <v>240</v>
      </c>
      <c r="F10" s="123" t="s">
        <v>145</v>
      </c>
      <c r="G10" s="115">
        <v>212</v>
      </c>
      <c r="H10" s="115">
        <v>193665</v>
      </c>
      <c r="I10" s="124">
        <f>PRODUCT(H10,0.97)</f>
        <v>187855.05</v>
      </c>
    </row>
    <row r="11" spans="1:9" ht="10.5" customHeight="1" x14ac:dyDescent="0.2">
      <c r="A11" s="135" t="s">
        <v>593</v>
      </c>
      <c r="B11" s="755" t="s">
        <v>390</v>
      </c>
      <c r="C11" s="601"/>
      <c r="D11" s="601"/>
      <c r="E11" s="601"/>
      <c r="F11" s="601"/>
      <c r="G11" s="601"/>
      <c r="H11" s="156">
        <v>40721</v>
      </c>
      <c r="I11" s="112">
        <f>PRODUCT(H11,0.97)</f>
        <v>39499.369999999995</v>
      </c>
    </row>
    <row r="12" spans="1:9" ht="13.5" thickBot="1" x14ac:dyDescent="0.25">
      <c r="A12" s="573" t="s">
        <v>74</v>
      </c>
      <c r="B12" s="573"/>
      <c r="C12" s="573"/>
      <c r="D12" s="573"/>
      <c r="E12" s="573"/>
      <c r="F12" s="573"/>
      <c r="G12" s="573"/>
      <c r="H12" s="573"/>
      <c r="I12" s="573"/>
    </row>
    <row r="13" spans="1:9" ht="9" customHeight="1" x14ac:dyDescent="0.2">
      <c r="A13" s="233" t="s">
        <v>75</v>
      </c>
      <c r="B13" s="756" t="s">
        <v>383</v>
      </c>
      <c r="C13" s="756"/>
      <c r="D13" s="756"/>
      <c r="E13" s="756"/>
      <c r="F13" s="756"/>
      <c r="G13" s="756"/>
      <c r="H13" s="167">
        <v>20093</v>
      </c>
      <c r="I13" s="168">
        <f t="shared" ref="I13:I24" si="0">PRODUCT(H13,0.97)</f>
        <v>19490.21</v>
      </c>
    </row>
    <row r="14" spans="1:9" ht="9" customHeight="1" x14ac:dyDescent="0.2">
      <c r="A14" s="199" t="s">
        <v>381</v>
      </c>
      <c r="B14" s="759" t="s">
        <v>384</v>
      </c>
      <c r="C14" s="759"/>
      <c r="D14" s="759"/>
      <c r="E14" s="759"/>
      <c r="F14" s="759"/>
      <c r="G14" s="759"/>
      <c r="H14" s="163">
        <v>16990</v>
      </c>
      <c r="I14" s="124">
        <f t="shared" si="0"/>
        <v>16480.3</v>
      </c>
    </row>
    <row r="15" spans="1:9" ht="9" customHeight="1" x14ac:dyDescent="0.2">
      <c r="A15" s="199" t="s">
        <v>382</v>
      </c>
      <c r="B15" s="759" t="s">
        <v>385</v>
      </c>
      <c r="C15" s="759"/>
      <c r="D15" s="759"/>
      <c r="E15" s="759"/>
      <c r="F15" s="759"/>
      <c r="G15" s="759"/>
      <c r="H15" s="163">
        <v>19965</v>
      </c>
      <c r="I15" s="124">
        <f t="shared" si="0"/>
        <v>19366.05</v>
      </c>
    </row>
    <row r="16" spans="1:9" ht="9" customHeight="1" x14ac:dyDescent="0.2">
      <c r="A16" s="234" t="s">
        <v>76</v>
      </c>
      <c r="B16" s="759" t="s">
        <v>428</v>
      </c>
      <c r="C16" s="759"/>
      <c r="D16" s="759"/>
      <c r="E16" s="759"/>
      <c r="F16" s="759"/>
      <c r="G16" s="759"/>
      <c r="H16" s="224">
        <v>26505</v>
      </c>
      <c r="I16" s="225">
        <f t="shared" si="0"/>
        <v>25709.85</v>
      </c>
    </row>
    <row r="17" spans="1:9" ht="9" customHeight="1" x14ac:dyDescent="0.2">
      <c r="A17" s="199" t="s">
        <v>77</v>
      </c>
      <c r="B17" s="760" t="s">
        <v>78</v>
      </c>
      <c r="C17" s="760"/>
      <c r="D17" s="760"/>
      <c r="E17" s="760"/>
      <c r="F17" s="760"/>
      <c r="G17" s="760"/>
      <c r="H17" s="115">
        <v>6200</v>
      </c>
      <c r="I17" s="124">
        <f t="shared" si="0"/>
        <v>6014</v>
      </c>
    </row>
    <row r="18" spans="1:9" ht="9" customHeight="1" x14ac:dyDescent="0.2">
      <c r="A18" s="199" t="s">
        <v>79</v>
      </c>
      <c r="B18" s="761" t="s">
        <v>594</v>
      </c>
      <c r="C18" s="761"/>
      <c r="D18" s="761"/>
      <c r="E18" s="761"/>
      <c r="F18" s="761"/>
      <c r="G18" s="761"/>
      <c r="H18" s="163">
        <v>16505</v>
      </c>
      <c r="I18" s="124">
        <f t="shared" si="0"/>
        <v>16009.85</v>
      </c>
    </row>
    <row r="19" spans="1:9" ht="9" customHeight="1" x14ac:dyDescent="0.2">
      <c r="A19" s="199" t="s">
        <v>591</v>
      </c>
      <c r="B19" s="761"/>
      <c r="C19" s="761"/>
      <c r="D19" s="761"/>
      <c r="E19" s="761"/>
      <c r="F19" s="761"/>
      <c r="G19" s="761"/>
      <c r="H19" s="163">
        <v>91992</v>
      </c>
      <c r="I19" s="124">
        <f t="shared" si="0"/>
        <v>89232.239999999991</v>
      </c>
    </row>
    <row r="20" spans="1:9" ht="9" customHeight="1" thickBot="1" x14ac:dyDescent="0.25">
      <c r="A20" s="235" t="s">
        <v>592</v>
      </c>
      <c r="B20" s="762" t="s">
        <v>390</v>
      </c>
      <c r="C20" s="763"/>
      <c r="D20" s="763"/>
      <c r="E20" s="763"/>
      <c r="F20" s="763"/>
      <c r="G20" s="764"/>
      <c r="H20" s="157">
        <v>28040</v>
      </c>
      <c r="I20" s="113">
        <f t="shared" si="0"/>
        <v>27198.799999999999</v>
      </c>
    </row>
    <row r="21" spans="1:9" ht="13.5" thickBot="1" x14ac:dyDescent="0.25">
      <c r="A21" s="573" t="s">
        <v>81</v>
      </c>
      <c r="B21" s="573"/>
      <c r="C21" s="573"/>
      <c r="D21" s="573"/>
      <c r="E21" s="573"/>
      <c r="F21" s="573"/>
      <c r="G21" s="573"/>
      <c r="H21" s="573"/>
      <c r="I21" s="573"/>
    </row>
    <row r="22" spans="1:9" ht="9" customHeight="1" x14ac:dyDescent="0.2">
      <c r="A22" s="233" t="s">
        <v>82</v>
      </c>
      <c r="B22" s="765" t="s">
        <v>509</v>
      </c>
      <c r="C22" s="766"/>
      <c r="D22" s="766"/>
      <c r="E22" s="766"/>
      <c r="F22" s="766"/>
      <c r="G22" s="766"/>
      <c r="H22" s="195">
        <v>118407</v>
      </c>
      <c r="I22" s="168">
        <f t="shared" si="0"/>
        <v>114854.79</v>
      </c>
    </row>
    <row r="23" spans="1:9" ht="9" customHeight="1" x14ac:dyDescent="0.2">
      <c r="A23" s="199" t="s">
        <v>224</v>
      </c>
      <c r="B23" s="757" t="s">
        <v>510</v>
      </c>
      <c r="C23" s="758"/>
      <c r="D23" s="758"/>
      <c r="E23" s="758"/>
      <c r="F23" s="758"/>
      <c r="G23" s="758"/>
      <c r="H23" s="163">
        <v>215638</v>
      </c>
      <c r="I23" s="124">
        <f t="shared" si="0"/>
        <v>209168.86</v>
      </c>
    </row>
    <row r="24" spans="1:9" ht="9" customHeight="1" x14ac:dyDescent="0.2">
      <c r="A24" s="199" t="s">
        <v>83</v>
      </c>
      <c r="B24" s="757" t="s">
        <v>225</v>
      </c>
      <c r="C24" s="758"/>
      <c r="D24" s="758"/>
      <c r="E24" s="758"/>
      <c r="F24" s="758"/>
      <c r="G24" s="758"/>
      <c r="H24" s="163">
        <v>604764</v>
      </c>
      <c r="I24" s="124">
        <f t="shared" si="0"/>
        <v>586621.07999999996</v>
      </c>
    </row>
    <row r="25" spans="1:9" x14ac:dyDescent="0.2">
      <c r="A25" s="769" t="s">
        <v>393</v>
      </c>
      <c r="B25" s="770"/>
      <c r="C25" s="770"/>
      <c r="D25" s="770"/>
      <c r="E25" s="770"/>
      <c r="F25" s="770"/>
      <c r="G25" s="770"/>
      <c r="H25" s="770"/>
      <c r="I25" s="770"/>
    </row>
    <row r="26" spans="1:9" ht="13.5" thickBot="1" x14ac:dyDescent="0.25">
      <c r="A26" s="583" t="s">
        <v>398</v>
      </c>
      <c r="B26" s="583"/>
      <c r="C26" s="583"/>
      <c r="D26" s="583"/>
      <c r="E26" s="583"/>
      <c r="F26" s="583"/>
      <c r="G26" s="583"/>
      <c r="H26" s="583"/>
      <c r="I26" s="583"/>
    </row>
    <row r="27" spans="1:9" ht="28.5" customHeight="1" x14ac:dyDescent="0.2">
      <c r="A27" s="51" t="s">
        <v>11</v>
      </c>
      <c r="B27" s="60" t="s">
        <v>67</v>
      </c>
      <c r="C27" s="54" t="s">
        <v>237</v>
      </c>
      <c r="D27" s="580" t="s">
        <v>238</v>
      </c>
      <c r="E27" s="771"/>
      <c r="F27" s="772"/>
      <c r="G27" s="60" t="s">
        <v>14</v>
      </c>
      <c r="H27" s="61" t="s">
        <v>245</v>
      </c>
      <c r="I27" s="62" t="s">
        <v>17</v>
      </c>
    </row>
    <row r="28" spans="1:9" ht="9.9499999999999993" customHeight="1" x14ac:dyDescent="0.2">
      <c r="A28" s="56" t="s">
        <v>85</v>
      </c>
      <c r="B28" s="215">
        <v>380</v>
      </c>
      <c r="C28" s="19">
        <v>250</v>
      </c>
      <c r="D28" s="767" t="s">
        <v>443</v>
      </c>
      <c r="E28" s="767"/>
      <c r="F28" s="767"/>
      <c r="G28" s="215">
        <v>118</v>
      </c>
      <c r="H28" s="215" t="s">
        <v>152</v>
      </c>
      <c r="I28" s="160">
        <v>103128</v>
      </c>
    </row>
    <row r="29" spans="1:9" ht="9.9499999999999993" customHeight="1" x14ac:dyDescent="0.2">
      <c r="A29" s="55" t="s">
        <v>212</v>
      </c>
      <c r="B29" s="19">
        <v>380</v>
      </c>
      <c r="C29" s="15">
        <v>250</v>
      </c>
      <c r="D29" s="768" t="s">
        <v>154</v>
      </c>
      <c r="E29" s="768"/>
      <c r="F29" s="768"/>
      <c r="G29" s="175">
        <v>145</v>
      </c>
      <c r="H29" s="175" t="s">
        <v>153</v>
      </c>
      <c r="I29" s="160">
        <v>181917</v>
      </c>
    </row>
    <row r="30" spans="1:9" ht="9.9499999999999993" customHeight="1" x14ac:dyDescent="0.2">
      <c r="A30" s="55" t="s">
        <v>87</v>
      </c>
      <c r="B30" s="19">
        <v>380</v>
      </c>
      <c r="C30" s="15">
        <v>400</v>
      </c>
      <c r="D30" s="768" t="s">
        <v>155</v>
      </c>
      <c r="E30" s="768"/>
      <c r="F30" s="768"/>
      <c r="G30" s="175">
        <v>325</v>
      </c>
      <c r="H30" s="175" t="s">
        <v>88</v>
      </c>
      <c r="I30" s="160">
        <v>237353</v>
      </c>
    </row>
    <row r="31" spans="1:9" ht="9.9499999999999993" customHeight="1" x14ac:dyDescent="0.2">
      <c r="A31" s="55" t="s">
        <v>89</v>
      </c>
      <c r="B31" s="19">
        <v>380</v>
      </c>
      <c r="C31" s="15">
        <v>500</v>
      </c>
      <c r="D31" s="768" t="s">
        <v>156</v>
      </c>
      <c r="E31" s="768"/>
      <c r="F31" s="768"/>
      <c r="G31" s="175">
        <v>410</v>
      </c>
      <c r="H31" s="175" t="s">
        <v>90</v>
      </c>
      <c r="I31" s="160">
        <v>298843</v>
      </c>
    </row>
    <row r="32" spans="1:9" ht="9.9499999999999993" customHeight="1" x14ac:dyDescent="0.2">
      <c r="A32" s="55" t="s">
        <v>91</v>
      </c>
      <c r="B32" s="19">
        <v>380</v>
      </c>
      <c r="C32" s="15">
        <v>500</v>
      </c>
      <c r="D32" s="768" t="s">
        <v>243</v>
      </c>
      <c r="E32" s="768"/>
      <c r="F32" s="768"/>
      <c r="G32" s="175">
        <v>440</v>
      </c>
      <c r="H32" s="175" t="s">
        <v>150</v>
      </c>
      <c r="I32" s="160">
        <v>400050</v>
      </c>
    </row>
    <row r="33" spans="1:9" ht="9.9499999999999993" customHeight="1" x14ac:dyDescent="0.2">
      <c r="A33" s="55" t="s">
        <v>92</v>
      </c>
      <c r="B33" s="19">
        <v>380</v>
      </c>
      <c r="C33" s="15">
        <v>1200</v>
      </c>
      <c r="D33" s="768" t="s">
        <v>241</v>
      </c>
      <c r="E33" s="768"/>
      <c r="F33" s="768"/>
      <c r="G33" s="175">
        <v>1200</v>
      </c>
      <c r="H33" s="175" t="s">
        <v>151</v>
      </c>
      <c r="I33" s="116">
        <v>993475</v>
      </c>
    </row>
    <row r="34" spans="1:9" ht="9.9499999999999993" customHeight="1" x14ac:dyDescent="0.2">
      <c r="A34" s="55" t="s">
        <v>93</v>
      </c>
      <c r="B34" s="19">
        <v>380</v>
      </c>
      <c r="C34" s="15">
        <v>500</v>
      </c>
      <c r="D34" s="768" t="s">
        <v>242</v>
      </c>
      <c r="E34" s="768"/>
      <c r="F34" s="768"/>
      <c r="G34" s="175">
        <v>1000</v>
      </c>
      <c r="H34" s="175" t="s">
        <v>94</v>
      </c>
      <c r="I34" s="160">
        <v>723808</v>
      </c>
    </row>
    <row r="35" spans="1:9" ht="9.9499999999999993" customHeight="1" x14ac:dyDescent="0.2">
      <c r="A35" s="773" t="s">
        <v>293</v>
      </c>
      <c r="B35" s="774"/>
      <c r="C35" s="774"/>
      <c r="D35" s="774"/>
      <c r="E35" s="774"/>
      <c r="F35" s="774"/>
      <c r="G35" s="774"/>
      <c r="H35" s="774"/>
      <c r="I35" s="775"/>
    </row>
    <row r="36" spans="1:9" ht="9" customHeight="1" x14ac:dyDescent="0.2">
      <c r="A36" s="32" t="s">
        <v>232</v>
      </c>
      <c r="B36" s="29">
        <v>380</v>
      </c>
      <c r="C36" s="29"/>
      <c r="D36" s="776"/>
      <c r="E36" s="776"/>
      <c r="F36" s="776"/>
      <c r="G36" s="221"/>
      <c r="H36" s="221"/>
      <c r="I36" s="161">
        <v>230147</v>
      </c>
    </row>
    <row r="37" spans="1:9" ht="9" customHeight="1" x14ac:dyDescent="0.2">
      <c r="A37" s="32" t="s">
        <v>233</v>
      </c>
      <c r="B37" s="29">
        <v>380</v>
      </c>
      <c r="C37" s="29"/>
      <c r="D37" s="777"/>
      <c r="E37" s="777"/>
      <c r="F37" s="777"/>
      <c r="G37" s="221"/>
      <c r="H37" s="221"/>
      <c r="I37" s="161">
        <v>264508</v>
      </c>
    </row>
    <row r="38" spans="1:9" ht="9" customHeight="1" thickBot="1" x14ac:dyDescent="0.25">
      <c r="A38" s="216" t="s">
        <v>267</v>
      </c>
      <c r="B38" s="236">
        <v>380</v>
      </c>
      <c r="C38" s="236"/>
      <c r="D38" s="778"/>
      <c r="E38" s="778"/>
      <c r="F38" s="778"/>
      <c r="G38" s="222"/>
      <c r="H38" s="222"/>
      <c r="I38" s="162">
        <v>392515</v>
      </c>
    </row>
    <row r="39" spans="1:9" ht="9.9499999999999993" customHeight="1" x14ac:dyDescent="0.2">
      <c r="A39" s="779" t="s">
        <v>95</v>
      </c>
      <c r="B39" s="779"/>
      <c r="C39" s="779"/>
      <c r="D39" s="779"/>
      <c r="E39" s="779"/>
      <c r="F39" s="779"/>
      <c r="G39" s="1"/>
      <c r="H39" s="1"/>
      <c r="I39" s="1"/>
    </row>
    <row r="40" spans="1:9" ht="13.5" thickBot="1" x14ac:dyDescent="0.25">
      <c r="A40" s="1"/>
      <c r="B40" s="1"/>
      <c r="C40" s="18" t="s">
        <v>96</v>
      </c>
      <c r="D40" s="1"/>
      <c r="E40" s="1"/>
      <c r="F40" s="1"/>
      <c r="G40" s="1"/>
      <c r="H40" s="1"/>
      <c r="I40" s="1"/>
    </row>
    <row r="41" spans="1:9" x14ac:dyDescent="0.2">
      <c r="A41" s="71" t="s">
        <v>11</v>
      </c>
      <c r="B41" s="780" t="s">
        <v>97</v>
      </c>
      <c r="C41" s="780"/>
      <c r="D41" s="780"/>
      <c r="E41" s="780"/>
      <c r="F41" s="780"/>
      <c r="G41" s="781"/>
      <c r="H41" s="92" t="s">
        <v>98</v>
      </c>
      <c r="I41" s="93" t="s">
        <v>99</v>
      </c>
    </row>
    <row r="42" spans="1:9" ht="10.5" customHeight="1" x14ac:dyDescent="0.2">
      <c r="A42" s="72" t="s">
        <v>328</v>
      </c>
      <c r="B42" s="782" t="s">
        <v>508</v>
      </c>
      <c r="C42" s="783"/>
      <c r="D42" s="783"/>
      <c r="E42" s="783"/>
      <c r="F42" s="783"/>
      <c r="G42" s="783"/>
      <c r="H42" s="228">
        <v>28196</v>
      </c>
      <c r="I42" s="94">
        <f>PRODUCT(H42,0.97)</f>
        <v>27350.12</v>
      </c>
    </row>
    <row r="43" spans="1:9" ht="10.5" customHeight="1" x14ac:dyDescent="0.2">
      <c r="A43" s="72" t="s">
        <v>297</v>
      </c>
      <c r="B43" s="784"/>
      <c r="C43" s="785"/>
      <c r="D43" s="785"/>
      <c r="E43" s="785"/>
      <c r="F43" s="785"/>
      <c r="G43" s="785"/>
      <c r="H43" s="115">
        <v>23248</v>
      </c>
      <c r="I43" s="94">
        <f>PRODUCT(H43,0.97)</f>
        <v>22550.559999999998</v>
      </c>
    </row>
    <row r="44" spans="1:9" ht="10.5" customHeight="1" x14ac:dyDescent="0.2">
      <c r="A44" s="72" t="s">
        <v>100</v>
      </c>
      <c r="B44" s="768"/>
      <c r="C44" s="768"/>
      <c r="D44" s="768"/>
      <c r="E44" s="768"/>
      <c r="F44" s="768"/>
      <c r="G44" s="784"/>
      <c r="H44" s="163">
        <v>13886</v>
      </c>
      <c r="I44" s="94">
        <f>PRODUCT(H44,0.97)</f>
        <v>13469.42</v>
      </c>
    </row>
    <row r="45" spans="1:9" ht="10.5" customHeight="1" x14ac:dyDescent="0.2">
      <c r="A45" s="73" t="s">
        <v>101</v>
      </c>
      <c r="B45" s="768"/>
      <c r="C45" s="768"/>
      <c r="D45" s="768"/>
      <c r="E45" s="768"/>
      <c r="F45" s="768"/>
      <c r="G45" s="784"/>
      <c r="H45" s="163">
        <v>30177</v>
      </c>
      <c r="I45" s="94">
        <f>PRODUCT(H45,0.97)</f>
        <v>29271.69</v>
      </c>
    </row>
    <row r="46" spans="1:9" ht="10.5" customHeight="1" thickBot="1" x14ac:dyDescent="0.25">
      <c r="A46" s="74" t="s">
        <v>102</v>
      </c>
      <c r="B46" s="786"/>
      <c r="C46" s="786"/>
      <c r="D46" s="786"/>
      <c r="E46" s="786"/>
      <c r="F46" s="786"/>
      <c r="G46" s="787"/>
      <c r="H46" s="164">
        <v>37489</v>
      </c>
      <c r="I46" s="95">
        <f>PRODUCT(H46,0.97)</f>
        <v>36364.33</v>
      </c>
    </row>
    <row r="47" spans="1:9" ht="13.5" thickBot="1" x14ac:dyDescent="0.25">
      <c r="A47" s="583" t="s">
        <v>427</v>
      </c>
      <c r="B47" s="583"/>
      <c r="C47" s="583"/>
      <c r="D47" s="583"/>
      <c r="E47" s="583"/>
      <c r="F47" s="583"/>
      <c r="G47" s="583"/>
      <c r="H47" s="583"/>
      <c r="I47" s="583"/>
    </row>
    <row r="48" spans="1:9" ht="28.5" customHeight="1" x14ac:dyDescent="0.2">
      <c r="A48" s="51" t="s">
        <v>11</v>
      </c>
      <c r="B48" s="60" t="s">
        <v>67</v>
      </c>
      <c r="C48" s="54" t="s">
        <v>237</v>
      </c>
      <c r="D48" s="580" t="s">
        <v>238</v>
      </c>
      <c r="E48" s="771"/>
      <c r="F48" s="772"/>
      <c r="G48" s="60" t="s">
        <v>14</v>
      </c>
      <c r="H48" s="61" t="s">
        <v>245</v>
      </c>
      <c r="I48" s="62" t="s">
        <v>17</v>
      </c>
    </row>
    <row r="49" spans="1:9" ht="9" customHeight="1" x14ac:dyDescent="0.2">
      <c r="A49" s="788" t="s">
        <v>565</v>
      </c>
      <c r="B49" s="789"/>
      <c r="C49" s="790"/>
      <c r="D49" s="790"/>
      <c r="E49" s="790"/>
      <c r="F49" s="790"/>
      <c r="G49" s="790"/>
      <c r="H49" s="790"/>
      <c r="I49" s="791"/>
    </row>
    <row r="50" spans="1:9" ht="9" customHeight="1" x14ac:dyDescent="0.2">
      <c r="A50" s="237" t="s">
        <v>432</v>
      </c>
      <c r="B50" s="792">
        <v>380</v>
      </c>
      <c r="C50" s="244">
        <v>450</v>
      </c>
      <c r="D50" s="795" t="s">
        <v>423</v>
      </c>
      <c r="E50" s="796"/>
      <c r="F50" s="797"/>
      <c r="G50" s="220">
        <v>160</v>
      </c>
      <c r="H50" s="220" t="s">
        <v>418</v>
      </c>
      <c r="I50" s="160">
        <v>202872</v>
      </c>
    </row>
    <row r="51" spans="1:9" ht="9" customHeight="1" x14ac:dyDescent="0.2">
      <c r="A51" s="237" t="s">
        <v>595</v>
      </c>
      <c r="B51" s="793"/>
      <c r="C51" s="244">
        <v>500</v>
      </c>
      <c r="D51" s="798"/>
      <c r="E51" s="799"/>
      <c r="F51" s="800"/>
      <c r="G51" s="220">
        <v>162</v>
      </c>
      <c r="H51" s="220" t="s">
        <v>419</v>
      </c>
      <c r="I51" s="160" t="s">
        <v>568</v>
      </c>
    </row>
    <row r="52" spans="1:9" ht="9" customHeight="1" x14ac:dyDescent="0.2">
      <c r="A52" s="237" t="s">
        <v>433</v>
      </c>
      <c r="B52" s="794"/>
      <c r="C52" s="242">
        <v>600</v>
      </c>
      <c r="D52" s="801"/>
      <c r="E52" s="802"/>
      <c r="F52" s="803"/>
      <c r="G52" s="220">
        <v>165</v>
      </c>
      <c r="H52" s="220" t="s">
        <v>419</v>
      </c>
      <c r="I52" s="160">
        <v>216442</v>
      </c>
    </row>
    <row r="53" spans="1:9" ht="9" customHeight="1" x14ac:dyDescent="0.2">
      <c r="A53" s="237" t="s">
        <v>596</v>
      </c>
      <c r="B53" s="794"/>
      <c r="C53" s="245" t="s">
        <v>571</v>
      </c>
      <c r="D53" s="804" t="s">
        <v>441</v>
      </c>
      <c r="E53" s="805"/>
      <c r="F53" s="806"/>
      <c r="G53" s="247">
        <v>179</v>
      </c>
      <c r="H53" s="220" t="s">
        <v>417</v>
      </c>
      <c r="I53" s="160" t="s">
        <v>597</v>
      </c>
    </row>
    <row r="54" spans="1:9" ht="9" customHeight="1" x14ac:dyDescent="0.2">
      <c r="A54" s="238" t="s">
        <v>434</v>
      </c>
      <c r="B54" s="794"/>
      <c r="C54" s="246">
        <v>600</v>
      </c>
      <c r="D54" s="801" t="s">
        <v>426</v>
      </c>
      <c r="E54" s="802"/>
      <c r="F54" s="803"/>
      <c r="G54" s="8">
        <v>176</v>
      </c>
      <c r="H54" s="8" t="s">
        <v>420</v>
      </c>
      <c r="I54" s="181">
        <v>250367</v>
      </c>
    </row>
    <row r="55" spans="1:9" ht="9" customHeight="1" x14ac:dyDescent="0.2">
      <c r="A55" s="237" t="s">
        <v>399</v>
      </c>
      <c r="B55" s="794"/>
      <c r="C55" s="242">
        <v>450</v>
      </c>
      <c r="D55" s="795" t="s">
        <v>424</v>
      </c>
      <c r="E55" s="796"/>
      <c r="F55" s="797"/>
      <c r="G55" s="220">
        <v>170</v>
      </c>
      <c r="H55" s="220" t="s">
        <v>418</v>
      </c>
      <c r="I55" s="160">
        <v>236797</v>
      </c>
    </row>
    <row r="56" spans="1:9" ht="9" customHeight="1" x14ac:dyDescent="0.2">
      <c r="A56" s="237" t="s">
        <v>400</v>
      </c>
      <c r="B56" s="794"/>
      <c r="C56" s="242">
        <v>500</v>
      </c>
      <c r="D56" s="807"/>
      <c r="E56" s="808"/>
      <c r="F56" s="809"/>
      <c r="G56" s="220">
        <v>173</v>
      </c>
      <c r="H56" s="220" t="s">
        <v>417</v>
      </c>
      <c r="I56" s="160">
        <v>243582</v>
      </c>
    </row>
    <row r="57" spans="1:9" ht="9" customHeight="1" x14ac:dyDescent="0.2">
      <c r="A57" s="810" t="s">
        <v>566</v>
      </c>
      <c r="B57" s="811"/>
      <c r="C57" s="812"/>
      <c r="D57" s="812"/>
      <c r="E57" s="812"/>
      <c r="F57" s="812"/>
      <c r="G57" s="812"/>
      <c r="H57" s="812"/>
      <c r="I57" s="813"/>
    </row>
    <row r="58" spans="1:9" ht="9" customHeight="1" x14ac:dyDescent="0.2">
      <c r="A58" s="237" t="s">
        <v>401</v>
      </c>
      <c r="B58" s="794">
        <v>380</v>
      </c>
      <c r="C58" s="242">
        <v>350</v>
      </c>
      <c r="D58" s="814" t="s">
        <v>425</v>
      </c>
      <c r="E58" s="815"/>
      <c r="F58" s="816"/>
      <c r="G58" s="220">
        <v>190</v>
      </c>
      <c r="H58" s="220" t="s">
        <v>421</v>
      </c>
      <c r="I58" s="160">
        <v>306682</v>
      </c>
    </row>
    <row r="59" spans="1:9" ht="9" customHeight="1" x14ac:dyDescent="0.2">
      <c r="A59" s="237" t="s">
        <v>442</v>
      </c>
      <c r="B59" s="794"/>
      <c r="C59" s="242">
        <v>350</v>
      </c>
      <c r="D59" s="795" t="s">
        <v>422</v>
      </c>
      <c r="E59" s="796"/>
      <c r="F59" s="797"/>
      <c r="G59" s="220">
        <v>210</v>
      </c>
      <c r="H59" s="220" t="s">
        <v>421</v>
      </c>
      <c r="I59" s="160">
        <v>320252</v>
      </c>
    </row>
    <row r="60" spans="1:9" ht="9" customHeight="1" x14ac:dyDescent="0.2">
      <c r="A60" s="237" t="s">
        <v>429</v>
      </c>
      <c r="B60" s="794"/>
      <c r="C60" s="242">
        <v>350</v>
      </c>
      <c r="D60" s="798"/>
      <c r="E60" s="799"/>
      <c r="F60" s="800"/>
      <c r="G60" s="220">
        <v>210</v>
      </c>
      <c r="H60" s="220" t="s">
        <v>421</v>
      </c>
      <c r="I60" s="160">
        <v>335179</v>
      </c>
    </row>
    <row r="61" spans="1:9" ht="9" customHeight="1" x14ac:dyDescent="0.2">
      <c r="A61" s="237" t="s">
        <v>430</v>
      </c>
      <c r="B61" s="794"/>
      <c r="C61" s="242">
        <v>550</v>
      </c>
      <c r="D61" s="817"/>
      <c r="E61" s="818"/>
      <c r="F61" s="819"/>
      <c r="G61" s="220"/>
      <c r="H61" s="220"/>
      <c r="I61" s="160">
        <v>359605</v>
      </c>
    </row>
    <row r="62" spans="1:9" ht="9" customHeight="1" x14ac:dyDescent="0.2">
      <c r="A62" s="237" t="s">
        <v>431</v>
      </c>
      <c r="B62" s="794"/>
      <c r="C62" s="242">
        <v>350</v>
      </c>
      <c r="D62" s="817"/>
      <c r="E62" s="818"/>
      <c r="F62" s="819"/>
      <c r="G62" s="220"/>
      <c r="H62" s="220"/>
      <c r="I62" s="160">
        <v>348749</v>
      </c>
    </row>
    <row r="63" spans="1:9" ht="9" customHeight="1" x14ac:dyDescent="0.2">
      <c r="A63" s="788" t="s">
        <v>567</v>
      </c>
      <c r="B63" s="811"/>
      <c r="C63" s="790"/>
      <c r="D63" s="790"/>
      <c r="E63" s="790"/>
      <c r="F63" s="790"/>
      <c r="G63" s="790"/>
      <c r="H63" s="790"/>
      <c r="I63" s="791"/>
    </row>
    <row r="64" spans="1:9" ht="9" customHeight="1" x14ac:dyDescent="0.2">
      <c r="A64" s="237" t="s">
        <v>569</v>
      </c>
      <c r="B64" s="792">
        <v>380</v>
      </c>
      <c r="C64" s="242">
        <v>750</v>
      </c>
      <c r="D64" s="821"/>
      <c r="E64" s="822"/>
      <c r="F64" s="823"/>
      <c r="G64" s="219"/>
      <c r="H64" s="220"/>
      <c r="I64" s="160">
        <v>327037</v>
      </c>
    </row>
    <row r="65" spans="1:9" ht="9" customHeight="1" x14ac:dyDescent="0.2">
      <c r="A65" s="237" t="s">
        <v>570</v>
      </c>
      <c r="B65" s="793"/>
      <c r="C65" s="242">
        <v>350</v>
      </c>
      <c r="D65" s="821"/>
      <c r="E65" s="822"/>
      <c r="F65" s="823"/>
      <c r="G65" s="219"/>
      <c r="H65" s="220"/>
      <c r="I65" s="160">
        <v>297183</v>
      </c>
    </row>
    <row r="66" spans="1:9" ht="9" customHeight="1" x14ac:dyDescent="0.2">
      <c r="A66" s="237" t="s">
        <v>585</v>
      </c>
      <c r="B66" s="794"/>
      <c r="C66" s="242">
        <v>750</v>
      </c>
      <c r="D66" s="821"/>
      <c r="E66" s="822"/>
      <c r="F66" s="823"/>
      <c r="G66" s="219"/>
      <c r="H66" s="220"/>
      <c r="I66" s="160">
        <v>378603</v>
      </c>
    </row>
    <row r="67" spans="1:9" ht="9" customHeight="1" x14ac:dyDescent="0.2">
      <c r="A67" s="239" t="s">
        <v>91</v>
      </c>
      <c r="B67" s="794"/>
      <c r="C67" s="242">
        <v>500</v>
      </c>
      <c r="D67" s="821"/>
      <c r="E67" s="822"/>
      <c r="F67" s="823"/>
      <c r="G67" s="219"/>
      <c r="H67" s="220"/>
      <c r="I67" s="210">
        <v>355534</v>
      </c>
    </row>
    <row r="68" spans="1:9" ht="9" customHeight="1" x14ac:dyDescent="0.2">
      <c r="A68" s="237" t="s">
        <v>435</v>
      </c>
      <c r="B68" s="794"/>
      <c r="C68" s="242">
        <v>500</v>
      </c>
      <c r="D68" s="821"/>
      <c r="E68" s="822"/>
      <c r="F68" s="823"/>
      <c r="G68" s="219"/>
      <c r="H68" s="220"/>
      <c r="I68" s="160">
        <v>324323</v>
      </c>
    </row>
    <row r="69" spans="1:9" ht="9" customHeight="1" x14ac:dyDescent="0.2">
      <c r="A69" s="237" t="s">
        <v>437</v>
      </c>
      <c r="B69" s="794"/>
      <c r="C69" s="242">
        <v>350</v>
      </c>
      <c r="D69" s="821"/>
      <c r="E69" s="822"/>
      <c r="F69" s="823"/>
      <c r="G69" s="219"/>
      <c r="H69" s="220"/>
      <c r="I69" s="160">
        <v>320052</v>
      </c>
    </row>
    <row r="70" spans="1:9" ht="9" customHeight="1" x14ac:dyDescent="0.2">
      <c r="A70" s="237" t="s">
        <v>436</v>
      </c>
      <c r="B70" s="794"/>
      <c r="C70" s="242">
        <v>500</v>
      </c>
      <c r="D70" s="821"/>
      <c r="E70" s="822"/>
      <c r="F70" s="823"/>
      <c r="G70" s="219"/>
      <c r="H70" s="220"/>
      <c r="I70" s="160">
        <v>359605</v>
      </c>
    </row>
    <row r="71" spans="1:9" ht="9" customHeight="1" thickBot="1" x14ac:dyDescent="0.25">
      <c r="A71" s="240" t="s">
        <v>438</v>
      </c>
      <c r="B71" s="820"/>
      <c r="C71" s="243">
        <v>350</v>
      </c>
      <c r="D71" s="824"/>
      <c r="E71" s="825"/>
      <c r="F71" s="826"/>
      <c r="G71" s="241"/>
      <c r="H71" s="137"/>
      <c r="I71" s="176">
        <v>348749</v>
      </c>
    </row>
    <row r="72" spans="1:9" ht="9" customHeight="1" thickBot="1" x14ac:dyDescent="0.25">
      <c r="A72" s="827" t="s">
        <v>572</v>
      </c>
      <c r="B72" s="811"/>
      <c r="C72" s="789"/>
      <c r="D72" s="789"/>
      <c r="E72" s="789"/>
      <c r="F72" s="789"/>
      <c r="G72" s="789"/>
      <c r="H72" s="789"/>
      <c r="I72" s="828"/>
    </row>
    <row r="73" spans="1:9" ht="9" customHeight="1" x14ac:dyDescent="0.2">
      <c r="A73" s="169" t="s">
        <v>573</v>
      </c>
      <c r="B73" s="829">
        <v>380</v>
      </c>
      <c r="C73" s="217"/>
      <c r="D73" s="832" t="s">
        <v>579</v>
      </c>
      <c r="E73" s="832"/>
      <c r="F73" s="832"/>
      <c r="G73" s="92"/>
      <c r="H73" s="25"/>
      <c r="I73" s="211">
        <v>848125</v>
      </c>
    </row>
    <row r="74" spans="1:9" ht="9" customHeight="1" x14ac:dyDescent="0.2">
      <c r="A74" s="170" t="s">
        <v>574</v>
      </c>
      <c r="B74" s="776"/>
      <c r="C74" s="218"/>
      <c r="D74" s="833" t="s">
        <v>580</v>
      </c>
      <c r="E74" s="833"/>
      <c r="F74" s="833"/>
      <c r="G74" s="221"/>
      <c r="H74" s="136"/>
      <c r="I74" s="161">
        <v>814200</v>
      </c>
    </row>
    <row r="75" spans="1:9" ht="9" customHeight="1" x14ac:dyDescent="0.2">
      <c r="A75" s="170" t="s">
        <v>575</v>
      </c>
      <c r="B75" s="830"/>
      <c r="C75" s="218"/>
      <c r="D75" s="833" t="s">
        <v>580</v>
      </c>
      <c r="E75" s="833"/>
      <c r="F75" s="833"/>
      <c r="G75" s="221"/>
      <c r="H75" s="136"/>
      <c r="I75" s="161">
        <v>678500</v>
      </c>
    </row>
    <row r="76" spans="1:9" ht="9" customHeight="1" x14ac:dyDescent="0.2">
      <c r="A76" s="170" t="s">
        <v>576</v>
      </c>
      <c r="B76" s="830"/>
      <c r="C76" s="218"/>
      <c r="D76" s="833" t="s">
        <v>581</v>
      </c>
      <c r="E76" s="833"/>
      <c r="F76" s="833"/>
      <c r="G76" s="221"/>
      <c r="H76" s="136"/>
      <c r="I76" s="161">
        <v>678500</v>
      </c>
    </row>
    <row r="77" spans="1:9" ht="9" customHeight="1" x14ac:dyDescent="0.2">
      <c r="A77" s="170" t="s">
        <v>577</v>
      </c>
      <c r="B77" s="830"/>
      <c r="C77" s="218"/>
      <c r="D77" s="833" t="s">
        <v>579</v>
      </c>
      <c r="E77" s="833"/>
      <c r="F77" s="833"/>
      <c r="G77" s="221"/>
      <c r="H77" s="136"/>
      <c r="I77" s="161">
        <v>597080</v>
      </c>
    </row>
    <row r="78" spans="1:9" ht="9" customHeight="1" thickBot="1" x14ac:dyDescent="0.25">
      <c r="A78" s="214" t="s">
        <v>578</v>
      </c>
      <c r="B78" s="831"/>
      <c r="C78" s="173"/>
      <c r="D78" s="834" t="s">
        <v>582</v>
      </c>
      <c r="E78" s="834"/>
      <c r="F78" s="834"/>
      <c r="G78" s="222"/>
      <c r="H78" s="171"/>
      <c r="I78" s="212">
        <v>597080</v>
      </c>
    </row>
  </sheetData>
  <mergeCells count="68">
    <mergeCell ref="A72:I72"/>
    <mergeCell ref="B73:B78"/>
    <mergeCell ref="D73:F73"/>
    <mergeCell ref="D74:F74"/>
    <mergeCell ref="D75:F75"/>
    <mergeCell ref="D76:F76"/>
    <mergeCell ref="D77:F77"/>
    <mergeCell ref="D78:F78"/>
    <mergeCell ref="A63:I63"/>
    <mergeCell ref="B64:B71"/>
    <mergeCell ref="D64:F64"/>
    <mergeCell ref="D65:F65"/>
    <mergeCell ref="D66:F66"/>
    <mergeCell ref="D67:F67"/>
    <mergeCell ref="D68:F68"/>
    <mergeCell ref="D69:F69"/>
    <mergeCell ref="D70:F70"/>
    <mergeCell ref="D71:F71"/>
    <mergeCell ref="A57:I57"/>
    <mergeCell ref="B58:B62"/>
    <mergeCell ref="D58:F58"/>
    <mergeCell ref="D59:F60"/>
    <mergeCell ref="D61:F61"/>
    <mergeCell ref="D62:F62"/>
    <mergeCell ref="A49:I49"/>
    <mergeCell ref="B50:B56"/>
    <mergeCell ref="D50:F52"/>
    <mergeCell ref="D53:F53"/>
    <mergeCell ref="D54:F54"/>
    <mergeCell ref="D55:F56"/>
    <mergeCell ref="D48:F48"/>
    <mergeCell ref="D36:F36"/>
    <mergeCell ref="D37:F37"/>
    <mergeCell ref="D38:F38"/>
    <mergeCell ref="A39:F39"/>
    <mergeCell ref="B41:G41"/>
    <mergeCell ref="B42:G42"/>
    <mergeCell ref="B43:G43"/>
    <mergeCell ref="B44:G44"/>
    <mergeCell ref="B45:G45"/>
    <mergeCell ref="B46:G46"/>
    <mergeCell ref="A47:I47"/>
    <mergeCell ref="D31:F31"/>
    <mergeCell ref="D32:F32"/>
    <mergeCell ref="D33:F33"/>
    <mergeCell ref="D34:F34"/>
    <mergeCell ref="A35:I35"/>
    <mergeCell ref="D28:F28"/>
    <mergeCell ref="D29:F29"/>
    <mergeCell ref="D30:F30"/>
    <mergeCell ref="A25:I25"/>
    <mergeCell ref="A26:I26"/>
    <mergeCell ref="D27:F27"/>
    <mergeCell ref="B24:G24"/>
    <mergeCell ref="B14:G14"/>
    <mergeCell ref="B15:G15"/>
    <mergeCell ref="B16:G16"/>
    <mergeCell ref="B17:G17"/>
    <mergeCell ref="B18:G19"/>
    <mergeCell ref="B20:G20"/>
    <mergeCell ref="A21:I21"/>
    <mergeCell ref="B22:G22"/>
    <mergeCell ref="B23:G23"/>
    <mergeCell ref="B5:H5"/>
    <mergeCell ref="A6:I6"/>
    <mergeCell ref="B11:G11"/>
    <mergeCell ref="A12:I12"/>
    <mergeCell ref="B13:G13"/>
  </mergeCells>
  <pageMargins left="0.42" right="0.24" top="0.18" bottom="0.21" header="0.17" footer="0.17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Рисунок Microsoft Word" shapeId="9625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3</xdr:row>
                <xdr:rowOff>142875</xdr:rowOff>
              </to>
            </anchor>
          </objectPr>
        </oleObject>
      </mc:Choice>
      <mc:Fallback>
        <oleObject progId="Рисунок Microsoft Word" shapeId="9625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13" zoomScale="120" zoomScaleNormal="120" workbookViewId="0">
      <selection activeCell="B2" sqref="B2"/>
    </sheetView>
  </sheetViews>
  <sheetFormatPr defaultRowHeight="12.75" x14ac:dyDescent="0.2"/>
  <cols>
    <col min="1" max="1" width="74.85546875" customWidth="1"/>
    <col min="2" max="2" width="17.85546875" customWidth="1"/>
  </cols>
  <sheetData>
    <row r="1" spans="1:2" s="12" customFormat="1" ht="55.5" customHeight="1" thickBot="1" x14ac:dyDescent="0.25">
      <c r="A1" s="417"/>
      <c r="B1" s="418"/>
    </row>
    <row r="2" spans="1:2" ht="14.25" customHeight="1" x14ac:dyDescent="0.2">
      <c r="A2" s="1" t="s">
        <v>932</v>
      </c>
      <c r="B2" s="419" t="s">
        <v>1278</v>
      </c>
    </row>
    <row r="3" spans="1:2" ht="24" customHeight="1" x14ac:dyDescent="0.2">
      <c r="A3" s="213" t="s">
        <v>11</v>
      </c>
      <c r="B3" s="52" t="s">
        <v>584</v>
      </c>
    </row>
    <row r="4" spans="1:2" ht="20.25" customHeight="1" thickBot="1" x14ac:dyDescent="0.25">
      <c r="A4" s="550" t="s">
        <v>587</v>
      </c>
      <c r="B4" s="550"/>
    </row>
    <row r="5" spans="1:2" ht="12" customHeight="1" x14ac:dyDescent="0.2">
      <c r="A5" s="452" t="s">
        <v>1154</v>
      </c>
      <c r="B5" s="453">
        <v>447338</v>
      </c>
    </row>
    <row r="6" spans="1:2" ht="12" customHeight="1" x14ac:dyDescent="0.2">
      <c r="A6" s="454" t="s">
        <v>1155</v>
      </c>
      <c r="B6" s="455">
        <v>979200</v>
      </c>
    </row>
    <row r="7" spans="1:2" ht="12" customHeight="1" x14ac:dyDescent="0.2">
      <c r="A7" s="454" t="s">
        <v>1156</v>
      </c>
      <c r="B7" s="455">
        <v>885600</v>
      </c>
    </row>
    <row r="8" spans="1:2" ht="6" customHeight="1" x14ac:dyDescent="0.2">
      <c r="A8" s="454"/>
      <c r="B8" s="455"/>
    </row>
    <row r="9" spans="1:2" ht="12" customHeight="1" x14ac:dyDescent="0.2">
      <c r="A9" s="454" t="s">
        <v>1122</v>
      </c>
      <c r="B9" s="455">
        <v>1711260</v>
      </c>
    </row>
    <row r="10" spans="1:2" ht="12" customHeight="1" x14ac:dyDescent="0.2">
      <c r="A10" s="454" t="s">
        <v>1123</v>
      </c>
      <c r="B10" s="455">
        <v>1530000</v>
      </c>
    </row>
    <row r="11" spans="1:2" ht="12" customHeight="1" x14ac:dyDescent="0.2">
      <c r="A11" s="454" t="s">
        <v>1124</v>
      </c>
      <c r="B11" s="455">
        <v>1377000</v>
      </c>
    </row>
    <row r="12" spans="1:2" ht="6" customHeight="1" x14ac:dyDescent="0.2">
      <c r="A12" s="454"/>
      <c r="B12" s="455"/>
    </row>
    <row r="13" spans="1:2" ht="12" customHeight="1" x14ac:dyDescent="0.2">
      <c r="A13" s="454" t="s">
        <v>1125</v>
      </c>
      <c r="B13" s="455">
        <v>2429820</v>
      </c>
    </row>
    <row r="14" spans="1:2" ht="12" customHeight="1" x14ac:dyDescent="0.2">
      <c r="A14" s="454" t="s">
        <v>1126</v>
      </c>
      <c r="B14" s="455">
        <v>2323800</v>
      </c>
    </row>
    <row r="15" spans="1:2" ht="12" customHeight="1" x14ac:dyDescent="0.2">
      <c r="A15" s="454" t="s">
        <v>1127</v>
      </c>
      <c r="B15" s="455">
        <v>2125800</v>
      </c>
    </row>
    <row r="16" spans="1:2" ht="6" customHeight="1" x14ac:dyDescent="0.2">
      <c r="A16" s="454"/>
      <c r="B16" s="455"/>
    </row>
    <row r="17" spans="1:2" ht="12" customHeight="1" x14ac:dyDescent="0.2">
      <c r="A17" s="454" t="s">
        <v>1128</v>
      </c>
      <c r="B17" s="455">
        <v>3612960</v>
      </c>
    </row>
    <row r="18" spans="1:2" ht="12" customHeight="1" x14ac:dyDescent="0.2">
      <c r="A18" s="454" t="s">
        <v>1129</v>
      </c>
      <c r="B18" s="455">
        <v>3447000</v>
      </c>
    </row>
    <row r="19" spans="1:2" ht="6" customHeight="1" x14ac:dyDescent="0.2">
      <c r="A19" s="454"/>
      <c r="B19" s="455"/>
    </row>
    <row r="20" spans="1:2" ht="12" customHeight="1" x14ac:dyDescent="0.2">
      <c r="A20" s="454" t="s">
        <v>1130</v>
      </c>
      <c r="B20" s="455">
        <v>5937660</v>
      </c>
    </row>
    <row r="21" spans="1:2" ht="12" customHeight="1" thickBot="1" x14ac:dyDescent="0.25">
      <c r="A21" s="456" t="s">
        <v>1131</v>
      </c>
      <c r="B21" s="457">
        <v>4374000</v>
      </c>
    </row>
    <row r="22" spans="1:2" ht="8.25" customHeight="1" thickBot="1" x14ac:dyDescent="0.25">
      <c r="A22" s="458"/>
      <c r="B22" s="459"/>
    </row>
    <row r="23" spans="1:2" ht="12" customHeight="1" x14ac:dyDescent="0.2">
      <c r="A23" s="452" t="s">
        <v>1132</v>
      </c>
      <c r="B23" s="453">
        <v>780840</v>
      </c>
    </row>
    <row r="24" spans="1:2" ht="12" customHeight="1" x14ac:dyDescent="0.2">
      <c r="A24" s="454" t="s">
        <v>1133</v>
      </c>
      <c r="B24" s="455">
        <v>802800</v>
      </c>
    </row>
    <row r="25" spans="1:2" ht="12" customHeight="1" x14ac:dyDescent="0.2">
      <c r="A25" s="454" t="s">
        <v>1134</v>
      </c>
      <c r="B25" s="455">
        <v>700200</v>
      </c>
    </row>
    <row r="26" spans="1:2" ht="6.75" customHeight="1" x14ac:dyDescent="0.2">
      <c r="A26" s="454"/>
      <c r="B26" s="455"/>
    </row>
    <row r="27" spans="1:2" ht="12" customHeight="1" x14ac:dyDescent="0.2">
      <c r="A27" s="454" t="s">
        <v>1135</v>
      </c>
      <c r="B27" s="455">
        <v>885420</v>
      </c>
    </row>
    <row r="28" spans="1:2" ht="12" customHeight="1" x14ac:dyDescent="0.2">
      <c r="A28" s="454" t="s">
        <v>1136</v>
      </c>
      <c r="B28" s="455">
        <v>907200</v>
      </c>
    </row>
    <row r="29" spans="1:2" ht="12" customHeight="1" x14ac:dyDescent="0.2">
      <c r="A29" s="454" t="s">
        <v>1137</v>
      </c>
      <c r="B29" s="455">
        <v>804600</v>
      </c>
    </row>
    <row r="30" spans="1:2" ht="6" customHeight="1" x14ac:dyDescent="0.2">
      <c r="A30" s="454"/>
      <c r="B30" s="455"/>
    </row>
    <row r="31" spans="1:2" ht="12" customHeight="1" x14ac:dyDescent="0.2">
      <c r="A31" s="454" t="s">
        <v>1138</v>
      </c>
      <c r="B31" s="455">
        <v>1090800</v>
      </c>
    </row>
    <row r="32" spans="1:2" ht="12" customHeight="1" x14ac:dyDescent="0.2">
      <c r="A32" s="454" t="s">
        <v>1139</v>
      </c>
      <c r="B32" s="455">
        <v>1058400</v>
      </c>
    </row>
    <row r="33" spans="1:2" ht="12" customHeight="1" x14ac:dyDescent="0.2">
      <c r="A33" s="454" t="s">
        <v>1140</v>
      </c>
      <c r="B33" s="455">
        <v>972000</v>
      </c>
    </row>
    <row r="34" spans="1:2" ht="6" customHeight="1" x14ac:dyDescent="0.2">
      <c r="A34" s="454"/>
      <c r="B34" s="455"/>
    </row>
    <row r="35" spans="1:2" ht="12" customHeight="1" x14ac:dyDescent="0.2">
      <c r="A35" s="454" t="s">
        <v>1141</v>
      </c>
      <c r="B35" s="455">
        <v>1293660</v>
      </c>
    </row>
    <row r="36" spans="1:2" ht="12" customHeight="1" x14ac:dyDescent="0.2">
      <c r="A36" s="454" t="s">
        <v>1142</v>
      </c>
      <c r="B36" s="455">
        <v>1261800</v>
      </c>
    </row>
    <row r="37" spans="1:2" ht="12" customHeight="1" x14ac:dyDescent="0.2">
      <c r="A37" s="454" t="s">
        <v>1143</v>
      </c>
      <c r="B37" s="455">
        <v>1173600</v>
      </c>
    </row>
    <row r="38" spans="1:2" ht="6" customHeight="1" x14ac:dyDescent="0.2">
      <c r="A38" s="454"/>
      <c r="B38" s="455"/>
    </row>
    <row r="39" spans="1:2" ht="12" customHeight="1" x14ac:dyDescent="0.2">
      <c r="A39" s="454" t="s">
        <v>1144</v>
      </c>
      <c r="B39" s="455">
        <v>1880640</v>
      </c>
    </row>
    <row r="40" spans="1:2" ht="12" customHeight="1" x14ac:dyDescent="0.2">
      <c r="A40" s="454" t="s">
        <v>1145</v>
      </c>
      <c r="B40" s="455">
        <v>1701000</v>
      </c>
    </row>
    <row r="41" spans="1:2" ht="12" customHeight="1" x14ac:dyDescent="0.2">
      <c r="A41" s="454" t="s">
        <v>1146</v>
      </c>
      <c r="B41" s="455">
        <v>1548000</v>
      </c>
    </row>
    <row r="42" spans="1:2" ht="6" customHeight="1" x14ac:dyDescent="0.2">
      <c r="A42" s="454"/>
      <c r="B42" s="455"/>
    </row>
    <row r="43" spans="1:2" ht="12" customHeight="1" x14ac:dyDescent="0.2">
      <c r="A43" s="454" t="s">
        <v>1147</v>
      </c>
      <c r="B43" s="455">
        <v>2653380</v>
      </c>
    </row>
    <row r="44" spans="1:2" ht="12" customHeight="1" x14ac:dyDescent="0.2">
      <c r="A44" s="454" t="s">
        <v>1148</v>
      </c>
      <c r="B44" s="455">
        <v>2365200</v>
      </c>
    </row>
    <row r="45" spans="1:2" ht="12" customHeight="1" x14ac:dyDescent="0.2">
      <c r="A45" s="454" t="s">
        <v>1149</v>
      </c>
      <c r="B45" s="455">
        <v>2350800</v>
      </c>
    </row>
    <row r="46" spans="1:2" ht="6" customHeight="1" x14ac:dyDescent="0.2">
      <c r="A46" s="454"/>
      <c r="B46" s="455"/>
    </row>
    <row r="47" spans="1:2" ht="12" customHeight="1" x14ac:dyDescent="0.2">
      <c r="A47" s="454" t="s">
        <v>1150</v>
      </c>
      <c r="B47" s="455">
        <v>3921660</v>
      </c>
    </row>
    <row r="48" spans="1:2" ht="12" customHeight="1" x14ac:dyDescent="0.2">
      <c r="A48" s="454" t="s">
        <v>1151</v>
      </c>
      <c r="B48" s="455">
        <v>3756600</v>
      </c>
    </row>
    <row r="49" spans="1:2" ht="6" customHeight="1" x14ac:dyDescent="0.2">
      <c r="A49" s="454"/>
      <c r="B49" s="455"/>
    </row>
    <row r="50" spans="1:2" ht="12" customHeight="1" x14ac:dyDescent="0.2">
      <c r="A50" s="454" t="s">
        <v>1152</v>
      </c>
      <c r="B50" s="455">
        <v>6379380</v>
      </c>
    </row>
    <row r="51" spans="1:2" ht="12" customHeight="1" thickBot="1" x14ac:dyDescent="0.25">
      <c r="A51" s="456" t="s">
        <v>1153</v>
      </c>
      <c r="B51" s="457">
        <v>4815000</v>
      </c>
    </row>
    <row r="52" spans="1:2" ht="9" customHeight="1" thickBot="1" x14ac:dyDescent="0.25">
      <c r="A52" s="458"/>
      <c r="B52" s="459"/>
    </row>
    <row r="53" spans="1:2" ht="18" customHeight="1" x14ac:dyDescent="0.2">
      <c r="A53" s="548" t="s">
        <v>588</v>
      </c>
      <c r="B53" s="549"/>
    </row>
    <row r="54" spans="1:2" ht="12" customHeight="1" x14ac:dyDescent="0.2">
      <c r="A54" s="460" t="s">
        <v>1157</v>
      </c>
      <c r="B54" s="455">
        <v>171688</v>
      </c>
    </row>
    <row r="55" spans="1:2" ht="12" customHeight="1" x14ac:dyDescent="0.2">
      <c r="A55" s="460" t="s">
        <v>1158</v>
      </c>
      <c r="B55" s="455">
        <v>215100</v>
      </c>
    </row>
    <row r="56" spans="1:2" ht="12" customHeight="1" x14ac:dyDescent="0.2">
      <c r="A56" s="460" t="s">
        <v>940</v>
      </c>
      <c r="B56" s="455">
        <v>445083</v>
      </c>
    </row>
    <row r="57" spans="1:2" ht="12" customHeight="1" x14ac:dyDescent="0.2">
      <c r="A57" s="460" t="s">
        <v>941</v>
      </c>
      <c r="B57" s="455">
        <v>1337580</v>
      </c>
    </row>
    <row r="58" spans="1:2" ht="12" customHeight="1" x14ac:dyDescent="0.2">
      <c r="A58" s="460" t="s">
        <v>942</v>
      </c>
      <c r="B58" s="455">
        <v>1521180</v>
      </c>
    </row>
    <row r="59" spans="1:2" ht="12" customHeight="1" x14ac:dyDescent="0.2">
      <c r="A59" s="460" t="s">
        <v>943</v>
      </c>
      <c r="B59" s="455">
        <v>1908000</v>
      </c>
    </row>
    <row r="60" spans="1:2" ht="12" customHeight="1" x14ac:dyDescent="0.2">
      <c r="A60" s="460" t="s">
        <v>944</v>
      </c>
      <c r="B60" s="455">
        <v>3047580</v>
      </c>
    </row>
    <row r="61" spans="1:2" ht="12" customHeight="1" x14ac:dyDescent="0.2">
      <c r="A61" s="460" t="s">
        <v>1159</v>
      </c>
      <c r="B61" s="455">
        <v>3799260</v>
      </c>
    </row>
    <row r="62" spans="1:2" ht="12" customHeight="1" x14ac:dyDescent="0.2">
      <c r="A62" s="460" t="s">
        <v>945</v>
      </c>
      <c r="B62" s="455">
        <v>728168</v>
      </c>
    </row>
    <row r="63" spans="1:2" ht="12" customHeight="1" thickBot="1" x14ac:dyDescent="0.25">
      <c r="A63" s="461" t="s">
        <v>1160</v>
      </c>
      <c r="B63" s="457" t="s">
        <v>988</v>
      </c>
    </row>
    <row r="64" spans="1:2" ht="9" customHeight="1" thickBot="1" x14ac:dyDescent="0.25">
      <c r="A64" s="458"/>
      <c r="B64" s="459"/>
    </row>
    <row r="65" spans="1:2" ht="18" customHeight="1" x14ac:dyDescent="0.2">
      <c r="A65" s="548" t="s">
        <v>1166</v>
      </c>
      <c r="B65" s="549"/>
    </row>
    <row r="66" spans="1:2" x14ac:dyDescent="0.2">
      <c r="A66" s="462" t="s">
        <v>1167</v>
      </c>
      <c r="B66" s="463">
        <v>65306</v>
      </c>
    </row>
    <row r="67" spans="1:2" x14ac:dyDescent="0.2">
      <c r="A67" s="462" t="s">
        <v>1168</v>
      </c>
      <c r="B67" s="463">
        <v>582876</v>
      </c>
    </row>
    <row r="68" spans="1:2" ht="13.5" thickBot="1" x14ac:dyDescent="0.25">
      <c r="A68" s="464" t="s">
        <v>1169</v>
      </c>
      <c r="B68" s="465">
        <v>698650</v>
      </c>
    </row>
  </sheetData>
  <mergeCells count="3">
    <mergeCell ref="A65:B65"/>
    <mergeCell ref="A4:B4"/>
    <mergeCell ref="A53:B53"/>
  </mergeCells>
  <pageMargins left="0.7" right="0.24" top="0.21" bottom="0.25" header="0.17" footer="0.18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4"/>
  <sheetViews>
    <sheetView topLeftCell="A43" zoomScale="120" zoomScaleNormal="120" workbookViewId="0">
      <selection activeCell="L39" sqref="L39"/>
    </sheetView>
  </sheetViews>
  <sheetFormatPr defaultRowHeight="12.75" x14ac:dyDescent="0.2"/>
  <cols>
    <col min="1" max="1" width="29.140625" customWidth="1"/>
    <col min="2" max="2" width="6.7109375" customWidth="1"/>
    <col min="3" max="3" width="10.28515625" customWidth="1"/>
    <col min="4" max="5" width="8.140625" customWidth="1"/>
    <col min="6" max="6" width="13" customWidth="1"/>
    <col min="7" max="7" width="9.5703125" bestFit="1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6.5" customHeight="1" x14ac:dyDescent="0.2">
      <c r="A5" s="1" t="s">
        <v>933</v>
      </c>
      <c r="B5" s="4" t="s">
        <v>258</v>
      </c>
      <c r="C5" s="1"/>
      <c r="D5" s="1"/>
      <c r="E5" s="1"/>
      <c r="F5" s="1"/>
      <c r="G5" s="552" t="s">
        <v>1278</v>
      </c>
      <c r="H5" s="553"/>
    </row>
    <row r="6" spans="1:8" ht="27.75" customHeight="1" x14ac:dyDescent="0.2">
      <c r="A6" s="28" t="s">
        <v>11</v>
      </c>
      <c r="B6" s="5" t="s">
        <v>12</v>
      </c>
      <c r="C6" s="5" t="s">
        <v>16</v>
      </c>
      <c r="D6" s="5" t="s">
        <v>13</v>
      </c>
      <c r="E6" s="5" t="s">
        <v>14</v>
      </c>
      <c r="F6" s="27" t="s">
        <v>15</v>
      </c>
      <c r="G6" s="5" t="s">
        <v>324</v>
      </c>
      <c r="H6" s="5" t="s">
        <v>590</v>
      </c>
    </row>
    <row r="7" spans="1:8" ht="14.25" customHeight="1" thickBot="1" x14ac:dyDescent="0.25">
      <c r="A7" s="551" t="s">
        <v>1</v>
      </c>
      <c r="B7" s="551"/>
      <c r="C7" s="551"/>
      <c r="D7" s="551"/>
      <c r="E7" s="551"/>
      <c r="F7" s="551"/>
      <c r="G7" s="551"/>
      <c r="H7" s="551"/>
    </row>
    <row r="8" spans="1:8" s="31" customFormat="1" ht="12.6" customHeight="1" x14ac:dyDescent="0.2">
      <c r="A8" s="861" t="s">
        <v>125</v>
      </c>
      <c r="B8" s="470">
        <v>380</v>
      </c>
      <c r="C8" s="470" t="s">
        <v>40</v>
      </c>
      <c r="D8" s="470">
        <v>60</v>
      </c>
      <c r="E8" s="470">
        <v>110</v>
      </c>
      <c r="F8" s="492" t="s">
        <v>39</v>
      </c>
      <c r="G8" s="853">
        <v>140979</v>
      </c>
      <c r="H8" s="472">
        <f>PRODUCT(G8,0.97)</f>
        <v>136749.63</v>
      </c>
    </row>
    <row r="9" spans="1:8" s="31" customFormat="1" ht="12.6" customHeight="1" x14ac:dyDescent="0.2">
      <c r="A9" s="353" t="s">
        <v>928</v>
      </c>
      <c r="B9" s="155">
        <v>380</v>
      </c>
      <c r="C9" s="155" t="s">
        <v>134</v>
      </c>
      <c r="D9" s="155">
        <v>60</v>
      </c>
      <c r="E9" s="155">
        <v>170</v>
      </c>
      <c r="F9" s="125" t="s">
        <v>135</v>
      </c>
      <c r="G9" s="426">
        <v>145080</v>
      </c>
      <c r="H9" s="324">
        <f>PRODUCT(G9,0.97)</f>
        <v>140727.6</v>
      </c>
    </row>
    <row r="10" spans="1:8" s="31" customFormat="1" ht="12.6" customHeight="1" x14ac:dyDescent="0.2">
      <c r="A10" s="353" t="s">
        <v>126</v>
      </c>
      <c r="B10" s="155">
        <v>380</v>
      </c>
      <c r="C10" s="155" t="s">
        <v>133</v>
      </c>
      <c r="D10" s="155">
        <v>100</v>
      </c>
      <c r="E10" s="155">
        <v>260</v>
      </c>
      <c r="F10" s="125" t="s">
        <v>132</v>
      </c>
      <c r="G10" s="426">
        <v>207576</v>
      </c>
      <c r="H10" s="324">
        <f>PRODUCT(G10,0.97)</f>
        <v>201348.72</v>
      </c>
    </row>
    <row r="11" spans="1:8" s="31" customFormat="1" ht="12.6" customHeight="1" thickBot="1" x14ac:dyDescent="0.25">
      <c r="A11" s="354" t="s">
        <v>127</v>
      </c>
      <c r="B11" s="193">
        <v>380</v>
      </c>
      <c r="C11" s="193" t="s">
        <v>131</v>
      </c>
      <c r="D11" s="193">
        <v>100</v>
      </c>
      <c r="E11" s="193">
        <v>280</v>
      </c>
      <c r="F11" s="359" t="s">
        <v>132</v>
      </c>
      <c r="G11" s="428">
        <v>216504</v>
      </c>
      <c r="H11" s="325">
        <f>PRODUCT(G11,0.97)</f>
        <v>210008.88</v>
      </c>
    </row>
    <row r="12" spans="1:8" s="31" customFormat="1" ht="3" customHeight="1" thickBot="1" x14ac:dyDescent="0.25">
      <c r="A12" s="493"/>
      <c r="B12" s="475"/>
      <c r="C12" s="475"/>
      <c r="D12" s="475"/>
      <c r="E12" s="475"/>
      <c r="F12" s="494"/>
      <c r="G12" s="476"/>
      <c r="H12" s="495"/>
    </row>
    <row r="13" spans="1:8" s="31" customFormat="1" ht="12.6" customHeight="1" x14ac:dyDescent="0.2">
      <c r="A13" s="469" t="s">
        <v>939</v>
      </c>
      <c r="B13" s="470">
        <v>380</v>
      </c>
      <c r="C13" s="470" t="s">
        <v>41</v>
      </c>
      <c r="D13" s="470">
        <v>60</v>
      </c>
      <c r="E13" s="470">
        <v>250</v>
      </c>
      <c r="F13" s="492" t="s">
        <v>341</v>
      </c>
      <c r="G13" s="471">
        <v>193075</v>
      </c>
      <c r="H13" s="472">
        <f t="shared" ref="H13:H17" si="0">PRODUCT(G13,0.97)</f>
        <v>187282.75</v>
      </c>
    </row>
    <row r="14" spans="1:8" s="31" customFormat="1" ht="12.6" customHeight="1" x14ac:dyDescent="0.2">
      <c r="A14" s="353" t="s">
        <v>255</v>
      </c>
      <c r="B14" s="155">
        <v>380</v>
      </c>
      <c r="C14" s="155" t="s">
        <v>41</v>
      </c>
      <c r="D14" s="155">
        <v>60</v>
      </c>
      <c r="E14" s="155">
        <v>270</v>
      </c>
      <c r="F14" s="125" t="s">
        <v>340</v>
      </c>
      <c r="G14" s="426">
        <v>171195</v>
      </c>
      <c r="H14" s="324">
        <f t="shared" si="0"/>
        <v>166059.15</v>
      </c>
    </row>
    <row r="15" spans="1:8" s="31" customFormat="1" ht="12.75" customHeight="1" x14ac:dyDescent="0.2">
      <c r="A15" s="353" t="s">
        <v>42</v>
      </c>
      <c r="B15" s="155">
        <v>380</v>
      </c>
      <c r="C15" s="155" t="s">
        <v>43</v>
      </c>
      <c r="D15" s="155">
        <v>60</v>
      </c>
      <c r="E15" s="155">
        <v>240</v>
      </c>
      <c r="F15" s="125" t="s">
        <v>342</v>
      </c>
      <c r="G15" s="426">
        <v>173437</v>
      </c>
      <c r="H15" s="324">
        <f t="shared" si="0"/>
        <v>168233.88999999998</v>
      </c>
    </row>
    <row r="16" spans="1:8" s="31" customFormat="1" ht="12.6" customHeight="1" x14ac:dyDescent="0.2">
      <c r="A16" s="353" t="s">
        <v>344</v>
      </c>
      <c r="B16" s="155">
        <v>380</v>
      </c>
      <c r="C16" s="155" t="s">
        <v>43</v>
      </c>
      <c r="D16" s="155">
        <v>60</v>
      </c>
      <c r="E16" s="155"/>
      <c r="F16" s="125"/>
      <c r="G16" s="427" t="s">
        <v>988</v>
      </c>
      <c r="H16" s="324">
        <f t="shared" si="0"/>
        <v>0.97</v>
      </c>
    </row>
    <row r="17" spans="1:11" s="31" customFormat="1" ht="12.6" customHeight="1" thickBot="1" x14ac:dyDescent="0.25">
      <c r="A17" s="862" t="s">
        <v>124</v>
      </c>
      <c r="B17" s="193">
        <v>380</v>
      </c>
      <c r="C17" s="193" t="s">
        <v>44</v>
      </c>
      <c r="D17" s="193">
        <v>60</v>
      </c>
      <c r="E17" s="193">
        <v>290</v>
      </c>
      <c r="F17" s="359" t="s">
        <v>341</v>
      </c>
      <c r="G17" s="854">
        <v>267807</v>
      </c>
      <c r="H17" s="325">
        <f t="shared" si="0"/>
        <v>259772.78999999998</v>
      </c>
    </row>
    <row r="18" spans="1:11" s="31" customFormat="1" ht="12" customHeight="1" x14ac:dyDescent="0.2">
      <c r="A18" s="434" t="s">
        <v>5</v>
      </c>
      <c r="B18" s="352" t="s">
        <v>256</v>
      </c>
      <c r="C18" s="355"/>
      <c r="D18" s="355"/>
      <c r="E18" s="355"/>
      <c r="F18" s="356"/>
      <c r="G18" s="430">
        <v>133839</v>
      </c>
      <c r="H18" s="324">
        <f>PRODUCT(G18,0.97)</f>
        <v>129823.83</v>
      </c>
    </row>
    <row r="19" spans="1:11" s="31" customFormat="1" ht="12" customHeight="1" x14ac:dyDescent="0.2">
      <c r="A19" s="434" t="s">
        <v>5</v>
      </c>
      <c r="B19" s="352" t="s">
        <v>690</v>
      </c>
      <c r="C19" s="355"/>
      <c r="D19" s="355"/>
      <c r="E19" s="355"/>
      <c r="F19" s="356"/>
      <c r="G19" s="430">
        <v>138881</v>
      </c>
      <c r="H19" s="324">
        <f>PRODUCT(G19,0.97)</f>
        <v>134714.57</v>
      </c>
    </row>
    <row r="20" spans="1:11" s="31" customFormat="1" ht="12" customHeight="1" thickBot="1" x14ac:dyDescent="0.25">
      <c r="A20" s="479" t="s">
        <v>308</v>
      </c>
      <c r="B20" s="480" t="s">
        <v>256</v>
      </c>
      <c r="C20" s="481"/>
      <c r="D20" s="481"/>
      <c r="E20" s="481"/>
      <c r="F20" s="482"/>
      <c r="G20" s="473">
        <v>200880</v>
      </c>
      <c r="H20" s="483">
        <f>PRODUCT(G20,0.97)</f>
        <v>194853.6</v>
      </c>
    </row>
    <row r="21" spans="1:11" x14ac:dyDescent="0.2">
      <c r="A21" s="560" t="s">
        <v>259</v>
      </c>
      <c r="B21" s="561"/>
      <c r="C21" s="561"/>
      <c r="D21" s="561"/>
      <c r="E21" s="561"/>
      <c r="F21" s="561"/>
      <c r="G21" s="561"/>
      <c r="H21" s="562"/>
    </row>
    <row r="22" spans="1:11" ht="10.5" customHeight="1" x14ac:dyDescent="0.2">
      <c r="A22" s="353" t="s">
        <v>20</v>
      </c>
      <c r="B22" s="155">
        <v>380</v>
      </c>
      <c r="C22" s="155" t="s">
        <v>22</v>
      </c>
      <c r="D22" s="155">
        <v>60</v>
      </c>
      <c r="E22" s="155">
        <v>81</v>
      </c>
      <c r="F22" s="125" t="s">
        <v>21</v>
      </c>
      <c r="G22" s="426">
        <v>38150</v>
      </c>
      <c r="H22" s="324">
        <f>PRODUCT(G22,0.97)</f>
        <v>37005.5</v>
      </c>
    </row>
    <row r="23" spans="1:11" ht="10.5" customHeight="1" x14ac:dyDescent="0.2">
      <c r="A23" s="353" t="s">
        <v>604</v>
      </c>
      <c r="B23" s="155">
        <v>380</v>
      </c>
      <c r="C23" s="155" t="s">
        <v>22</v>
      </c>
      <c r="D23" s="155">
        <v>60</v>
      </c>
      <c r="E23" s="155">
        <v>104</v>
      </c>
      <c r="F23" s="125" t="s">
        <v>21</v>
      </c>
      <c r="G23" s="426">
        <v>45150</v>
      </c>
      <c r="H23" s="324">
        <f t="shared" ref="H23:H26" si="1">PRODUCT(G23,0.97)</f>
        <v>43795.5</v>
      </c>
    </row>
    <row r="24" spans="1:11" ht="10.5" customHeight="1" x14ac:dyDescent="0.2">
      <c r="A24" s="353" t="s">
        <v>476</v>
      </c>
      <c r="B24" s="155">
        <v>380</v>
      </c>
      <c r="C24" s="155" t="s">
        <v>477</v>
      </c>
      <c r="D24" s="155">
        <v>60</v>
      </c>
      <c r="E24" s="155">
        <v>66</v>
      </c>
      <c r="F24" s="125" t="s">
        <v>478</v>
      </c>
      <c r="G24" s="426">
        <v>42630</v>
      </c>
      <c r="H24" s="324">
        <f t="shared" si="1"/>
        <v>41351.1</v>
      </c>
    </row>
    <row r="25" spans="1:11" ht="10.5" customHeight="1" x14ac:dyDescent="0.2">
      <c r="A25" s="353" t="s">
        <v>31</v>
      </c>
      <c r="B25" s="155">
        <v>380</v>
      </c>
      <c r="C25" s="155" t="s">
        <v>33</v>
      </c>
      <c r="D25" s="155">
        <v>60</v>
      </c>
      <c r="E25" s="155">
        <v>125</v>
      </c>
      <c r="F25" s="125" t="s">
        <v>32</v>
      </c>
      <c r="G25" s="426">
        <v>49500</v>
      </c>
      <c r="H25" s="324">
        <f t="shared" si="1"/>
        <v>48015</v>
      </c>
      <c r="K25" s="384"/>
    </row>
    <row r="26" spans="1:11" ht="10.5" customHeight="1" x14ac:dyDescent="0.2">
      <c r="A26" s="353" t="s">
        <v>36</v>
      </c>
      <c r="B26" s="155">
        <v>380</v>
      </c>
      <c r="C26" s="155" t="s">
        <v>38</v>
      </c>
      <c r="D26" s="155">
        <v>60</v>
      </c>
      <c r="E26" s="155">
        <v>150</v>
      </c>
      <c r="F26" s="125" t="s">
        <v>37</v>
      </c>
      <c r="G26" s="426">
        <v>56820</v>
      </c>
      <c r="H26" s="324">
        <f t="shared" si="1"/>
        <v>55115.4</v>
      </c>
    </row>
    <row r="27" spans="1:11" ht="3.75" customHeight="1" x14ac:dyDescent="0.2">
      <c r="A27" s="484"/>
      <c r="B27" s="360"/>
      <c r="C27" s="360"/>
      <c r="D27" s="360"/>
      <c r="E27" s="360"/>
      <c r="F27" s="361"/>
      <c r="G27" s="429"/>
      <c r="H27" s="485"/>
    </row>
    <row r="28" spans="1:11" x14ac:dyDescent="0.2">
      <c r="A28" s="486" t="s">
        <v>605</v>
      </c>
      <c r="B28" s="120">
        <v>380</v>
      </c>
      <c r="C28" s="120" t="s">
        <v>23</v>
      </c>
      <c r="D28" s="120">
        <v>60</v>
      </c>
      <c r="E28" s="120">
        <v>150</v>
      </c>
      <c r="F28" s="121" t="s">
        <v>146</v>
      </c>
      <c r="G28" s="426">
        <v>92142</v>
      </c>
      <c r="H28" s="487">
        <f t="shared" ref="H28:H33" si="2">PRODUCT(G28,0.97)</f>
        <v>89377.739999999991</v>
      </c>
    </row>
    <row r="29" spans="1:11" ht="12.75" customHeight="1" x14ac:dyDescent="0.2">
      <c r="A29" s="486" t="s">
        <v>294</v>
      </c>
      <c r="B29" s="120">
        <v>380</v>
      </c>
      <c r="C29" s="120" t="s">
        <v>27</v>
      </c>
      <c r="D29" s="120">
        <v>60</v>
      </c>
      <c r="E29" s="120"/>
      <c r="F29" s="121"/>
      <c r="G29" s="427" t="s">
        <v>988</v>
      </c>
      <c r="H29" s="487">
        <f>PRODUCT(G29,0.97)</f>
        <v>0.97</v>
      </c>
    </row>
    <row r="30" spans="1:11" x14ac:dyDescent="0.2">
      <c r="A30" s="486" t="s">
        <v>296</v>
      </c>
      <c r="B30" s="120">
        <v>380</v>
      </c>
      <c r="C30" s="120" t="s">
        <v>24</v>
      </c>
      <c r="D30" s="120">
        <v>60</v>
      </c>
      <c r="E30" s="120">
        <v>140</v>
      </c>
      <c r="F30" s="121" t="s">
        <v>26</v>
      </c>
      <c r="G30" s="426">
        <v>102672</v>
      </c>
      <c r="H30" s="487">
        <f t="shared" si="2"/>
        <v>99591.84</v>
      </c>
    </row>
    <row r="31" spans="1:11" ht="12.75" customHeight="1" x14ac:dyDescent="0.2">
      <c r="A31" s="486" t="s">
        <v>295</v>
      </c>
      <c r="B31" s="120">
        <v>380</v>
      </c>
      <c r="C31" s="120" t="s">
        <v>24</v>
      </c>
      <c r="D31" s="120">
        <v>60</v>
      </c>
      <c r="E31" s="120"/>
      <c r="F31" s="121" t="s">
        <v>26</v>
      </c>
      <c r="G31" s="427" t="s">
        <v>988</v>
      </c>
      <c r="H31" s="487">
        <f>PRODUCT(G31,0.97)</f>
        <v>0.97</v>
      </c>
    </row>
    <row r="32" spans="1:11" x14ac:dyDescent="0.2">
      <c r="A32" s="486" t="s">
        <v>28</v>
      </c>
      <c r="B32" s="120">
        <v>380</v>
      </c>
      <c r="C32" s="120" t="s">
        <v>30</v>
      </c>
      <c r="D32" s="120">
        <v>60</v>
      </c>
      <c r="E32" s="120">
        <v>100</v>
      </c>
      <c r="F32" s="121" t="s">
        <v>29</v>
      </c>
      <c r="G32" s="426">
        <v>64931</v>
      </c>
      <c r="H32" s="487">
        <f t="shared" si="2"/>
        <v>62983.07</v>
      </c>
    </row>
    <row r="33" spans="1:8" x14ac:dyDescent="0.2">
      <c r="A33" s="865" t="s">
        <v>34</v>
      </c>
      <c r="B33" s="120">
        <v>380</v>
      </c>
      <c r="C33" s="120" t="s">
        <v>35</v>
      </c>
      <c r="D33" s="120">
        <v>100</v>
      </c>
      <c r="E33" s="120">
        <v>100</v>
      </c>
      <c r="F33" s="121" t="s">
        <v>29</v>
      </c>
      <c r="G33" s="866">
        <v>100734</v>
      </c>
      <c r="H33" s="487">
        <f t="shared" si="2"/>
        <v>97711.98</v>
      </c>
    </row>
    <row r="34" spans="1:8" ht="10.5" customHeight="1" thickBot="1" x14ac:dyDescent="0.25">
      <c r="A34" s="488" t="s">
        <v>392</v>
      </c>
      <c r="B34" s="489">
        <v>380</v>
      </c>
      <c r="C34" s="489" t="s">
        <v>25</v>
      </c>
      <c r="D34" s="489" t="s">
        <v>234</v>
      </c>
      <c r="E34" s="489">
        <v>150</v>
      </c>
      <c r="F34" s="490" t="s">
        <v>147</v>
      </c>
      <c r="G34" s="435">
        <v>110391</v>
      </c>
      <c r="H34" s="491">
        <f>PRODUCT(G34,0.97)</f>
        <v>107079.27</v>
      </c>
    </row>
    <row r="35" spans="1:8" x14ac:dyDescent="0.2">
      <c r="A35" s="560" t="s">
        <v>260</v>
      </c>
      <c r="B35" s="561"/>
      <c r="C35" s="561"/>
      <c r="D35" s="561"/>
      <c r="E35" s="561"/>
      <c r="F35" s="561"/>
      <c r="G35" s="561"/>
      <c r="H35" s="562"/>
    </row>
    <row r="36" spans="1:8" ht="10.5" customHeight="1" x14ac:dyDescent="0.2">
      <c r="A36" s="353" t="s">
        <v>930</v>
      </c>
      <c r="B36" s="155">
        <v>380</v>
      </c>
      <c r="C36" s="155" t="s">
        <v>338</v>
      </c>
      <c r="D36" s="155">
        <v>100</v>
      </c>
      <c r="E36" s="155">
        <v>164</v>
      </c>
      <c r="F36" s="155" t="s">
        <v>339</v>
      </c>
      <c r="G36" s="426">
        <v>75240</v>
      </c>
      <c r="H36" s="324">
        <f t="shared" ref="H36:H39" si="3">PRODUCT(G36,0.97)</f>
        <v>72982.8</v>
      </c>
    </row>
    <row r="37" spans="1:8" ht="10.5" customHeight="1" x14ac:dyDescent="0.2">
      <c r="A37" s="353" t="s">
        <v>931</v>
      </c>
      <c r="B37" s="155">
        <v>380</v>
      </c>
      <c r="C37" s="155" t="s">
        <v>1182</v>
      </c>
      <c r="D37" s="155">
        <v>60</v>
      </c>
      <c r="E37" s="155">
        <v>186</v>
      </c>
      <c r="F37" s="155" t="s">
        <v>1183</v>
      </c>
      <c r="G37" s="426">
        <v>93720</v>
      </c>
      <c r="H37" s="324">
        <f>PRODUCT(G37,0.97)</f>
        <v>90908.4</v>
      </c>
    </row>
    <row r="38" spans="1:8" ht="10.5" customHeight="1" x14ac:dyDescent="0.2">
      <c r="A38" s="353" t="s">
        <v>606</v>
      </c>
      <c r="B38" s="155">
        <v>380</v>
      </c>
      <c r="C38" s="155" t="s">
        <v>262</v>
      </c>
      <c r="D38" s="155">
        <v>100</v>
      </c>
      <c r="E38" s="155">
        <v>120</v>
      </c>
      <c r="F38" s="155" t="s">
        <v>46</v>
      </c>
      <c r="G38" s="426">
        <v>57950</v>
      </c>
      <c r="H38" s="324">
        <f>PRODUCT(G38,0.97)</f>
        <v>56211.5</v>
      </c>
    </row>
    <row r="39" spans="1:8" ht="10.5" customHeight="1" x14ac:dyDescent="0.2">
      <c r="A39" s="353" t="s">
        <v>630</v>
      </c>
      <c r="B39" s="155">
        <v>380</v>
      </c>
      <c r="C39" s="155" t="s">
        <v>338</v>
      </c>
      <c r="D39" s="155">
        <v>60</v>
      </c>
      <c r="E39" s="155">
        <v>140</v>
      </c>
      <c r="F39" s="155" t="s">
        <v>46</v>
      </c>
      <c r="G39" s="426">
        <v>62700</v>
      </c>
      <c r="H39" s="324">
        <f t="shared" si="3"/>
        <v>60819</v>
      </c>
    </row>
    <row r="40" spans="1:8" ht="10.5" customHeight="1" x14ac:dyDescent="0.2">
      <c r="A40" s="353" t="s">
        <v>330</v>
      </c>
      <c r="B40" s="155">
        <v>380</v>
      </c>
      <c r="C40" s="155" t="s">
        <v>264</v>
      </c>
      <c r="D40" s="155">
        <v>100</v>
      </c>
      <c r="E40" s="155">
        <v>180</v>
      </c>
      <c r="F40" s="155" t="s">
        <v>46</v>
      </c>
      <c r="G40" s="426">
        <v>78540</v>
      </c>
      <c r="H40" s="324">
        <f>PRODUCT(G40,0.97)</f>
        <v>76183.8</v>
      </c>
    </row>
    <row r="41" spans="1:8" ht="10.5" customHeight="1" x14ac:dyDescent="0.2">
      <c r="A41" s="478" t="s">
        <v>1185</v>
      </c>
      <c r="B41" s="155">
        <v>380</v>
      </c>
      <c r="C41" s="362" t="s">
        <v>1184</v>
      </c>
      <c r="D41" s="362">
        <v>100</v>
      </c>
      <c r="E41" s="362">
        <v>280</v>
      </c>
      <c r="F41" s="362" t="s">
        <v>1186</v>
      </c>
      <c r="G41" s="430">
        <v>115100</v>
      </c>
      <c r="H41" s="324">
        <f>PRODUCT(G41,0.97)</f>
        <v>111647</v>
      </c>
    </row>
    <row r="42" spans="1:8" ht="10.5" customHeight="1" x14ac:dyDescent="0.2">
      <c r="A42" s="353" t="s">
        <v>331</v>
      </c>
      <c r="B42" s="155">
        <v>380</v>
      </c>
      <c r="C42" s="155" t="s">
        <v>263</v>
      </c>
      <c r="D42" s="155">
        <v>100</v>
      </c>
      <c r="E42" s="155">
        <v>300</v>
      </c>
      <c r="F42" s="155" t="s">
        <v>51</v>
      </c>
      <c r="G42" s="426">
        <v>118530</v>
      </c>
      <c r="H42" s="324">
        <f>PRODUCT(G42,0.97)</f>
        <v>114974.09999999999</v>
      </c>
    </row>
    <row r="43" spans="1:8" ht="10.5" customHeight="1" thickBot="1" x14ac:dyDescent="0.25">
      <c r="A43" s="354" t="s">
        <v>332</v>
      </c>
      <c r="B43" s="193">
        <v>380</v>
      </c>
      <c r="C43" s="193" t="s">
        <v>263</v>
      </c>
      <c r="D43" s="193">
        <v>100</v>
      </c>
      <c r="E43" s="193">
        <v>550</v>
      </c>
      <c r="F43" s="193" t="s">
        <v>143</v>
      </c>
      <c r="G43" s="428">
        <v>173250</v>
      </c>
      <c r="H43" s="325">
        <f>PRODUCT(G43,0.97)</f>
        <v>168052.5</v>
      </c>
    </row>
    <row r="44" spans="1:8" ht="4.5" customHeight="1" thickBot="1" x14ac:dyDescent="0.25">
      <c r="A44" s="474"/>
      <c r="B44" s="475"/>
      <c r="C44" s="475"/>
      <c r="D44" s="475"/>
      <c r="E44" s="475"/>
      <c r="F44" s="475"/>
      <c r="G44" s="476"/>
      <c r="H44" s="477"/>
    </row>
    <row r="45" spans="1:8" ht="10.5" customHeight="1" x14ac:dyDescent="0.2">
      <c r="A45" s="469" t="s">
        <v>333</v>
      </c>
      <c r="B45" s="470">
        <v>380</v>
      </c>
      <c r="C45" s="470" t="s">
        <v>48</v>
      </c>
      <c r="D45" s="470">
        <v>60</v>
      </c>
      <c r="E45" s="470">
        <v>160</v>
      </c>
      <c r="F45" s="470" t="s">
        <v>47</v>
      </c>
      <c r="G45" s="471">
        <v>95461</v>
      </c>
      <c r="H45" s="472">
        <f t="shared" ref="H45:H56" si="4">PRODUCT(G45,0.97)</f>
        <v>92597.17</v>
      </c>
    </row>
    <row r="46" spans="1:8" ht="10.5" customHeight="1" x14ac:dyDescent="0.2">
      <c r="A46" s="353" t="s">
        <v>269</v>
      </c>
      <c r="B46" s="155">
        <v>380</v>
      </c>
      <c r="C46" s="155" t="s">
        <v>262</v>
      </c>
      <c r="D46" s="155"/>
      <c r="E46" s="155"/>
      <c r="F46" s="155"/>
      <c r="G46" s="426">
        <v>100440</v>
      </c>
      <c r="H46" s="324">
        <f t="shared" si="4"/>
        <v>97426.8</v>
      </c>
    </row>
    <row r="47" spans="1:8" ht="10.5" customHeight="1" x14ac:dyDescent="0.2">
      <c r="A47" s="353" t="s">
        <v>792</v>
      </c>
      <c r="B47" s="155">
        <v>380</v>
      </c>
      <c r="C47" s="155" t="s">
        <v>52</v>
      </c>
      <c r="D47" s="155">
        <v>60</v>
      </c>
      <c r="E47" s="155">
        <v>250</v>
      </c>
      <c r="F47" s="155" t="s">
        <v>49</v>
      </c>
      <c r="G47" s="426">
        <v>112716</v>
      </c>
      <c r="H47" s="324">
        <f t="shared" si="4"/>
        <v>109334.52</v>
      </c>
    </row>
    <row r="48" spans="1:8" ht="10.5" customHeight="1" x14ac:dyDescent="0.2">
      <c r="A48" s="353" t="s">
        <v>794</v>
      </c>
      <c r="B48" s="155">
        <v>380</v>
      </c>
      <c r="C48" s="155" t="s">
        <v>52</v>
      </c>
      <c r="D48" s="155">
        <v>60</v>
      </c>
      <c r="E48" s="155">
        <v>250</v>
      </c>
      <c r="F48" s="155" t="s">
        <v>49</v>
      </c>
      <c r="G48" s="426">
        <v>90933</v>
      </c>
      <c r="H48" s="324">
        <f t="shared" si="4"/>
        <v>88205.01</v>
      </c>
    </row>
    <row r="49" spans="1:8" ht="10.5" customHeight="1" x14ac:dyDescent="0.2">
      <c r="A49" s="326" t="s">
        <v>329</v>
      </c>
      <c r="B49" s="155">
        <v>380</v>
      </c>
      <c r="C49" s="155" t="s">
        <v>52</v>
      </c>
      <c r="D49" s="155">
        <v>60</v>
      </c>
      <c r="E49" s="155">
        <v>350</v>
      </c>
      <c r="F49" s="155" t="s">
        <v>50</v>
      </c>
      <c r="G49" s="426">
        <v>160704</v>
      </c>
      <c r="H49" s="324">
        <f t="shared" si="4"/>
        <v>155882.88</v>
      </c>
    </row>
    <row r="50" spans="1:8" ht="10.5" customHeight="1" x14ac:dyDescent="0.2">
      <c r="A50" s="867" t="s">
        <v>793</v>
      </c>
      <c r="B50" s="155">
        <v>380</v>
      </c>
      <c r="C50" s="155" t="s">
        <v>52</v>
      </c>
      <c r="D50" s="155">
        <v>60</v>
      </c>
      <c r="E50" s="155">
        <v>350</v>
      </c>
      <c r="F50" s="155" t="s">
        <v>50</v>
      </c>
      <c r="G50" s="866">
        <v>240101</v>
      </c>
      <c r="H50" s="324">
        <f t="shared" si="4"/>
        <v>232897.97</v>
      </c>
    </row>
    <row r="51" spans="1:8" ht="10.5" customHeight="1" thickBot="1" x14ac:dyDescent="0.25">
      <c r="A51" s="327" t="s">
        <v>795</v>
      </c>
      <c r="B51" s="193"/>
      <c r="C51" s="193"/>
      <c r="D51" s="193"/>
      <c r="E51" s="193"/>
      <c r="F51" s="193"/>
      <c r="G51" s="428">
        <v>206426</v>
      </c>
      <c r="H51" s="325">
        <f t="shared" si="4"/>
        <v>200233.22</v>
      </c>
    </row>
    <row r="52" spans="1:8" x14ac:dyDescent="0.2">
      <c r="A52" s="560" t="s">
        <v>349</v>
      </c>
      <c r="B52" s="561"/>
      <c r="C52" s="561"/>
      <c r="D52" s="561"/>
      <c r="E52" s="561"/>
      <c r="F52" s="561"/>
      <c r="G52" s="561"/>
      <c r="H52" s="562"/>
    </row>
    <row r="53" spans="1:8" ht="10.5" customHeight="1" x14ac:dyDescent="0.2">
      <c r="A53" s="558" t="s">
        <v>53</v>
      </c>
      <c r="B53" s="559"/>
      <c r="C53" s="155" t="s">
        <v>55</v>
      </c>
      <c r="D53" s="155">
        <v>60</v>
      </c>
      <c r="E53" s="155">
        <v>15</v>
      </c>
      <c r="F53" s="155" t="s">
        <v>54</v>
      </c>
      <c r="G53" s="427">
        <v>9950</v>
      </c>
      <c r="H53" s="324">
        <f t="shared" si="4"/>
        <v>9651.5</v>
      </c>
    </row>
    <row r="54" spans="1:8" ht="10.5" customHeight="1" x14ac:dyDescent="0.2">
      <c r="A54" s="558" t="s">
        <v>391</v>
      </c>
      <c r="B54" s="559"/>
      <c r="C54" s="155" t="s">
        <v>56</v>
      </c>
      <c r="D54" s="155">
        <v>100</v>
      </c>
      <c r="E54" s="155">
        <v>19</v>
      </c>
      <c r="F54" s="155" t="s">
        <v>54</v>
      </c>
      <c r="G54" s="427">
        <v>17242</v>
      </c>
      <c r="H54" s="324">
        <f t="shared" si="4"/>
        <v>16724.739999999998</v>
      </c>
    </row>
    <row r="55" spans="1:8" ht="10.5" customHeight="1" x14ac:dyDescent="0.2">
      <c r="A55" s="558" t="s">
        <v>631</v>
      </c>
      <c r="B55" s="559"/>
      <c r="C55" s="155" t="s">
        <v>56</v>
      </c>
      <c r="D55" s="155">
        <v>100</v>
      </c>
      <c r="E55" s="155">
        <v>26</v>
      </c>
      <c r="F55" s="155" t="s">
        <v>54</v>
      </c>
      <c r="G55" s="427">
        <v>20592</v>
      </c>
      <c r="H55" s="324">
        <f t="shared" si="4"/>
        <v>19974.239999999998</v>
      </c>
    </row>
    <row r="56" spans="1:8" ht="10.5" customHeight="1" thickBot="1" x14ac:dyDescent="0.25">
      <c r="A56" s="555" t="s">
        <v>231</v>
      </c>
      <c r="B56" s="556"/>
      <c r="C56" s="556"/>
      <c r="D56" s="556"/>
      <c r="E56" s="556"/>
      <c r="F56" s="557"/>
      <c r="G56" s="468">
        <v>131785</v>
      </c>
      <c r="H56" s="325">
        <f t="shared" si="4"/>
        <v>127831.45</v>
      </c>
    </row>
    <row r="57" spans="1:8" ht="16.5" customHeight="1" thickBot="1" x14ac:dyDescent="0.25">
      <c r="A57" s="554" t="s">
        <v>57</v>
      </c>
      <c r="B57" s="554"/>
      <c r="C57" s="554"/>
      <c r="D57" s="554"/>
      <c r="E57" s="554"/>
      <c r="F57" s="554"/>
      <c r="G57" s="554"/>
      <c r="H57" s="554"/>
    </row>
    <row r="58" spans="1:8" ht="10.5" customHeight="1" x14ac:dyDescent="0.2">
      <c r="A58" s="178" t="s">
        <v>58</v>
      </c>
      <c r="B58" s="367" t="s">
        <v>689</v>
      </c>
      <c r="C58" s="179" t="s">
        <v>19</v>
      </c>
      <c r="D58" s="179">
        <v>40</v>
      </c>
      <c r="E58" s="179">
        <v>40</v>
      </c>
      <c r="F58" s="179" t="s">
        <v>59</v>
      </c>
      <c r="G58" s="431">
        <v>16990</v>
      </c>
      <c r="H58" s="226">
        <f t="shared" ref="H58:H69" si="5">PRODUCT(G58,0.97)</f>
        <v>16480.3</v>
      </c>
    </row>
    <row r="59" spans="1:8" ht="10.5" customHeight="1" x14ac:dyDescent="0.2">
      <c r="A59" s="180" t="s">
        <v>345</v>
      </c>
      <c r="B59" s="368" t="s">
        <v>18</v>
      </c>
      <c r="C59" s="177" t="s">
        <v>19</v>
      </c>
      <c r="D59" s="177">
        <v>40</v>
      </c>
      <c r="E59" s="177">
        <v>51</v>
      </c>
      <c r="F59" s="177" t="s">
        <v>59</v>
      </c>
      <c r="G59" s="432">
        <v>31750</v>
      </c>
      <c r="H59" s="227">
        <f t="shared" si="5"/>
        <v>30797.5</v>
      </c>
    </row>
    <row r="60" spans="1:8" ht="10.5" customHeight="1" x14ac:dyDescent="0.2">
      <c r="A60" s="180" t="s">
        <v>60</v>
      </c>
      <c r="B60" s="368" t="s">
        <v>689</v>
      </c>
      <c r="C60" s="177" t="s">
        <v>23</v>
      </c>
      <c r="D60" s="177">
        <v>60</v>
      </c>
      <c r="E60" s="177">
        <v>65</v>
      </c>
      <c r="F60" s="177" t="s">
        <v>61</v>
      </c>
      <c r="G60" s="432">
        <v>23040</v>
      </c>
      <c r="H60" s="227">
        <f t="shared" si="5"/>
        <v>22348.799999999999</v>
      </c>
    </row>
    <row r="61" spans="1:8" ht="10.5" customHeight="1" x14ac:dyDescent="0.2">
      <c r="A61" s="180" t="s">
        <v>346</v>
      </c>
      <c r="B61" s="368" t="s">
        <v>18</v>
      </c>
      <c r="C61" s="177" t="s">
        <v>23</v>
      </c>
      <c r="D61" s="177">
        <v>60</v>
      </c>
      <c r="E61" s="177">
        <v>73</v>
      </c>
      <c r="F61" s="177" t="s">
        <v>61</v>
      </c>
      <c r="G61" s="432">
        <v>38160</v>
      </c>
      <c r="H61" s="227">
        <f t="shared" si="5"/>
        <v>37015.199999999997</v>
      </c>
    </row>
    <row r="62" spans="1:8" ht="10.5" customHeight="1" x14ac:dyDescent="0.2">
      <c r="A62" s="180" t="s">
        <v>62</v>
      </c>
      <c r="B62" s="368" t="s">
        <v>689</v>
      </c>
      <c r="C62" s="177" t="s">
        <v>35</v>
      </c>
      <c r="D62" s="177">
        <v>60</v>
      </c>
      <c r="E62" s="177">
        <v>85</v>
      </c>
      <c r="F62" s="177" t="s">
        <v>63</v>
      </c>
      <c r="G62" s="432">
        <v>28080</v>
      </c>
      <c r="H62" s="227">
        <f t="shared" si="5"/>
        <v>27237.599999999999</v>
      </c>
    </row>
    <row r="63" spans="1:8" ht="10.5" customHeight="1" x14ac:dyDescent="0.2">
      <c r="A63" s="180" t="s">
        <v>396</v>
      </c>
      <c r="B63" s="177">
        <v>380</v>
      </c>
      <c r="C63" s="177" t="s">
        <v>35</v>
      </c>
      <c r="D63" s="177">
        <v>60</v>
      </c>
      <c r="E63" s="177">
        <v>85</v>
      </c>
      <c r="F63" s="177" t="s">
        <v>63</v>
      </c>
      <c r="G63" s="432">
        <v>52990</v>
      </c>
      <c r="H63" s="227">
        <f t="shared" si="5"/>
        <v>51400.299999999996</v>
      </c>
    </row>
    <row r="64" spans="1:8" ht="10.5" customHeight="1" x14ac:dyDescent="0.2">
      <c r="A64" s="180" t="s">
        <v>64</v>
      </c>
      <c r="B64" s="177">
        <v>380</v>
      </c>
      <c r="C64" s="177" t="s">
        <v>257</v>
      </c>
      <c r="D64" s="177">
        <v>60</v>
      </c>
      <c r="E64" s="177">
        <v>95</v>
      </c>
      <c r="F64" s="177" t="s">
        <v>63</v>
      </c>
      <c r="G64" s="432">
        <v>32540</v>
      </c>
      <c r="H64" s="227">
        <f t="shared" si="5"/>
        <v>31563.8</v>
      </c>
    </row>
    <row r="65" spans="1:8" ht="10.5" customHeight="1" x14ac:dyDescent="0.2">
      <c r="A65" s="180" t="s">
        <v>397</v>
      </c>
      <c r="B65" s="177">
        <v>380</v>
      </c>
      <c r="C65" s="177" t="s">
        <v>257</v>
      </c>
      <c r="D65" s="177">
        <v>60</v>
      </c>
      <c r="E65" s="177">
        <v>95</v>
      </c>
      <c r="F65" s="177" t="s">
        <v>63</v>
      </c>
      <c r="G65" s="432">
        <v>59760</v>
      </c>
      <c r="H65" s="227">
        <f t="shared" si="5"/>
        <v>57967.199999999997</v>
      </c>
    </row>
    <row r="66" spans="1:8" ht="10.5" customHeight="1" x14ac:dyDescent="0.2">
      <c r="A66" s="180" t="s">
        <v>335</v>
      </c>
      <c r="B66" s="177">
        <v>380</v>
      </c>
      <c r="C66" s="177" t="s">
        <v>336</v>
      </c>
      <c r="D66" s="177">
        <v>60</v>
      </c>
      <c r="E66" s="177">
        <v>150</v>
      </c>
      <c r="F66" s="177" t="s">
        <v>337</v>
      </c>
      <c r="G66" s="432">
        <v>36290</v>
      </c>
      <c r="H66" s="227">
        <f t="shared" si="5"/>
        <v>35201.299999999996</v>
      </c>
    </row>
    <row r="67" spans="1:8" ht="4.5" customHeight="1" x14ac:dyDescent="0.2">
      <c r="A67" s="69"/>
      <c r="B67" s="49"/>
      <c r="C67" s="49"/>
      <c r="D67" s="49"/>
      <c r="E67" s="49"/>
      <c r="F67" s="49"/>
      <c r="G67" s="432"/>
      <c r="H67" s="227"/>
    </row>
    <row r="68" spans="1:8" ht="12" customHeight="1" x14ac:dyDescent="0.2">
      <c r="A68" s="357" t="s">
        <v>929</v>
      </c>
      <c r="B68" s="49"/>
      <c r="C68" s="49"/>
      <c r="D68" s="49">
        <v>100</v>
      </c>
      <c r="E68" s="49"/>
      <c r="F68" s="49"/>
      <c r="G68" s="427">
        <v>909540</v>
      </c>
      <c r="H68" s="227">
        <f>PRODUCT(G68,0.97)</f>
        <v>882253.79999999993</v>
      </c>
    </row>
    <row r="69" spans="1:8" ht="10.5" customHeight="1" x14ac:dyDescent="0.2">
      <c r="A69" s="69" t="s">
        <v>65</v>
      </c>
      <c r="B69" s="49">
        <v>380</v>
      </c>
      <c r="C69" s="49" t="s">
        <v>45</v>
      </c>
      <c r="D69" s="49">
        <v>100</v>
      </c>
      <c r="E69" s="49">
        <v>520</v>
      </c>
      <c r="F69" s="49" t="s">
        <v>123</v>
      </c>
      <c r="G69" s="433">
        <v>565866</v>
      </c>
      <c r="H69" s="227">
        <f t="shared" si="5"/>
        <v>548890.02</v>
      </c>
    </row>
    <row r="70" spans="1:8" ht="10.5" customHeight="1" x14ac:dyDescent="0.2">
      <c r="A70" s="358" t="s">
        <v>1106</v>
      </c>
      <c r="B70" s="155">
        <v>380</v>
      </c>
      <c r="C70" s="155" t="s">
        <v>149</v>
      </c>
      <c r="D70" s="155">
        <v>50</v>
      </c>
      <c r="E70" s="155">
        <v>107</v>
      </c>
      <c r="F70" s="155" t="s">
        <v>148</v>
      </c>
      <c r="G70" s="430">
        <v>91530</v>
      </c>
      <c r="H70" s="324">
        <f>PRODUCT(G70,0.97)</f>
        <v>88784.099999999991</v>
      </c>
    </row>
    <row r="71" spans="1:8" ht="10.5" customHeight="1" x14ac:dyDescent="0.2">
      <c r="A71" s="326" t="s">
        <v>1107</v>
      </c>
      <c r="B71" s="155">
        <v>380</v>
      </c>
      <c r="C71" s="155" t="s">
        <v>149</v>
      </c>
      <c r="D71" s="155">
        <v>50</v>
      </c>
      <c r="E71" s="155">
        <v>107</v>
      </c>
      <c r="F71" s="155" t="s">
        <v>148</v>
      </c>
      <c r="G71" s="427">
        <v>94611</v>
      </c>
      <c r="H71" s="324">
        <f>PRODUCT(G71,0.97)</f>
        <v>91772.67</v>
      </c>
    </row>
    <row r="72" spans="1:8" ht="10.5" customHeight="1" thickBot="1" x14ac:dyDescent="0.25">
      <c r="A72" s="327" t="s">
        <v>451</v>
      </c>
      <c r="B72" s="193">
        <v>380</v>
      </c>
      <c r="C72" s="193" t="s">
        <v>149</v>
      </c>
      <c r="D72" s="193">
        <v>50</v>
      </c>
      <c r="E72" s="193">
        <v>107</v>
      </c>
      <c r="F72" s="193" t="s">
        <v>148</v>
      </c>
      <c r="G72" s="468" t="s">
        <v>988</v>
      </c>
      <c r="H72" s="325">
        <f>PRODUCT(G72,0.97)</f>
        <v>0.97</v>
      </c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</sheetData>
  <mergeCells count="10">
    <mergeCell ref="A7:H7"/>
    <mergeCell ref="G5:H5"/>
    <mergeCell ref="A57:H57"/>
    <mergeCell ref="A56:F56"/>
    <mergeCell ref="A55:B55"/>
    <mergeCell ref="A21:H21"/>
    <mergeCell ref="A35:H35"/>
    <mergeCell ref="A52:H52"/>
    <mergeCell ref="A53:B53"/>
    <mergeCell ref="A54:B54"/>
  </mergeCells>
  <pageMargins left="0.7" right="0.24" top="0.17" bottom="0.17" header="0.17" footer="0.17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Рисунок Microsoft Word" shapeId="9420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1257300</xdr:colOff>
                <xdr:row>3</xdr:row>
                <xdr:rowOff>66675</xdr:rowOff>
              </to>
            </anchor>
          </objectPr>
        </oleObject>
      </mc:Choice>
      <mc:Fallback>
        <oleObject progId="Рисунок Microsoft Word" shapeId="9420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73"/>
  <sheetViews>
    <sheetView tabSelected="1" topLeftCell="A46" zoomScale="120" zoomScaleNormal="120" workbookViewId="0">
      <selection activeCell="L61" sqref="L61"/>
    </sheetView>
  </sheetViews>
  <sheetFormatPr defaultRowHeight="12.75" x14ac:dyDescent="0.2"/>
  <cols>
    <col min="1" max="1" width="32.7109375" style="1" customWidth="1"/>
    <col min="2" max="2" width="8.28515625" style="1" customWidth="1"/>
    <col min="3" max="3" width="9.140625" style="1" customWidth="1"/>
    <col min="4" max="4" width="8.5703125" style="1" customWidth="1"/>
    <col min="5" max="5" width="11.140625" style="1" customWidth="1"/>
    <col min="6" max="6" width="20.28515625" style="1" customWidth="1"/>
    <col min="7" max="7" width="7.5703125" style="1" customWidth="1"/>
    <col min="8" max="8" width="14.28515625" style="1" customWidth="1"/>
    <col min="9" max="9" width="13.7109375" style="1" customWidth="1"/>
  </cols>
  <sheetData>
    <row r="4" spans="1:9" ht="13.5" customHeight="1" x14ac:dyDescent="0.2"/>
    <row r="5" spans="1:9" ht="12.75" customHeight="1" x14ac:dyDescent="0.2">
      <c r="A5" s="1" t="s">
        <v>934</v>
      </c>
      <c r="B5" s="587"/>
      <c r="C5" s="587"/>
      <c r="D5" s="587"/>
      <c r="E5" s="587"/>
      <c r="F5" s="587"/>
      <c r="G5" s="587"/>
      <c r="H5" s="587"/>
      <c r="I5" s="250" t="s">
        <v>1278</v>
      </c>
    </row>
    <row r="6" spans="1:9" ht="24" customHeight="1" thickBot="1" x14ac:dyDescent="0.25">
      <c r="A6" s="858" t="s">
        <v>70</v>
      </c>
      <c r="B6" s="858"/>
      <c r="C6" s="858"/>
      <c r="D6" s="858"/>
      <c r="E6" s="858"/>
      <c r="F6" s="858"/>
      <c r="G6" s="858"/>
      <c r="H6" s="858"/>
      <c r="I6" s="858"/>
    </row>
    <row r="7" spans="1:9" ht="24" customHeight="1" x14ac:dyDescent="0.2">
      <c r="A7" s="75" t="s">
        <v>11</v>
      </c>
      <c r="B7" s="59" t="s">
        <v>67</v>
      </c>
      <c r="C7" s="59" t="s">
        <v>236</v>
      </c>
      <c r="D7" s="59" t="s">
        <v>68</v>
      </c>
      <c r="E7" s="59" t="s">
        <v>239</v>
      </c>
      <c r="F7" s="59" t="s">
        <v>244</v>
      </c>
      <c r="G7" s="59" t="s">
        <v>14</v>
      </c>
      <c r="H7" s="66" t="s">
        <v>17</v>
      </c>
      <c r="I7" s="67" t="s">
        <v>512</v>
      </c>
    </row>
    <row r="8" spans="1:9" ht="13.5" customHeight="1" x14ac:dyDescent="0.2">
      <c r="A8" s="340" t="s">
        <v>142</v>
      </c>
      <c r="B8" s="133">
        <v>380</v>
      </c>
      <c r="C8" s="133" t="s">
        <v>71</v>
      </c>
      <c r="D8" s="133">
        <v>60</v>
      </c>
      <c r="E8" s="133" t="s">
        <v>240</v>
      </c>
      <c r="F8" s="133" t="s">
        <v>72</v>
      </c>
      <c r="G8" s="24">
        <v>120</v>
      </c>
      <c r="H8" s="424">
        <v>117515</v>
      </c>
      <c r="I8" s="437">
        <f>PRODUCT(H8,0.97)</f>
        <v>113989.55</v>
      </c>
    </row>
    <row r="9" spans="1:9" ht="13.5" customHeight="1" x14ac:dyDescent="0.2">
      <c r="A9" s="122" t="s">
        <v>157</v>
      </c>
      <c r="B9" s="123">
        <v>380</v>
      </c>
      <c r="C9" s="123" t="s">
        <v>159</v>
      </c>
      <c r="D9" s="123">
        <v>60</v>
      </c>
      <c r="E9" s="123" t="s">
        <v>240</v>
      </c>
      <c r="F9" s="123" t="s">
        <v>145</v>
      </c>
      <c r="G9" s="115"/>
      <c r="H9" s="424">
        <v>179793</v>
      </c>
      <c r="I9" s="117">
        <f>PRODUCT(H9,0.97)</f>
        <v>174399.21</v>
      </c>
    </row>
    <row r="10" spans="1:9" ht="13.5" customHeight="1" x14ac:dyDescent="0.2">
      <c r="A10" s="122" t="s">
        <v>158</v>
      </c>
      <c r="B10" s="123">
        <v>380</v>
      </c>
      <c r="C10" s="123" t="s">
        <v>144</v>
      </c>
      <c r="D10" s="123">
        <v>60</v>
      </c>
      <c r="E10" s="123" t="s">
        <v>240</v>
      </c>
      <c r="F10" s="123" t="s">
        <v>145</v>
      </c>
      <c r="G10" s="115">
        <v>212</v>
      </c>
      <c r="H10" s="424">
        <v>196779</v>
      </c>
      <c r="I10" s="117">
        <f>PRODUCT(H10,0.97)</f>
        <v>190875.63</v>
      </c>
    </row>
    <row r="11" spans="1:9" ht="13.5" customHeight="1" x14ac:dyDescent="0.2">
      <c r="A11" s="122" t="s">
        <v>608</v>
      </c>
      <c r="B11" s="592" t="s">
        <v>609</v>
      </c>
      <c r="C11" s="593"/>
      <c r="D11" s="593"/>
      <c r="E11" s="593"/>
      <c r="F11" s="594"/>
      <c r="G11" s="24"/>
      <c r="H11" s="422" t="s">
        <v>988</v>
      </c>
      <c r="I11" s="411">
        <f t="shared" ref="I11:I12" si="0">PRODUCT(H11,0.97)</f>
        <v>0.97</v>
      </c>
    </row>
    <row r="12" spans="1:9" ht="13.5" customHeight="1" x14ac:dyDescent="0.2">
      <c r="A12" s="122" t="s">
        <v>633</v>
      </c>
      <c r="B12" s="592"/>
      <c r="C12" s="593"/>
      <c r="D12" s="593"/>
      <c r="E12" s="593"/>
      <c r="F12" s="594"/>
      <c r="G12" s="24"/>
      <c r="H12" s="424">
        <v>267624</v>
      </c>
      <c r="I12" s="411">
        <f t="shared" si="0"/>
        <v>259595.28</v>
      </c>
    </row>
    <row r="13" spans="1:9" ht="13.5" customHeight="1" x14ac:dyDescent="0.2">
      <c r="A13" s="443" t="s">
        <v>637</v>
      </c>
      <c r="B13" s="597" t="s">
        <v>636</v>
      </c>
      <c r="C13" s="598"/>
      <c r="D13" s="598"/>
      <c r="E13" s="598"/>
      <c r="F13" s="598"/>
      <c r="G13" s="599"/>
      <c r="H13" s="444">
        <v>48658</v>
      </c>
      <c r="I13" s="445">
        <f>PRODUCT(H13,0.97)</f>
        <v>47198.26</v>
      </c>
    </row>
    <row r="14" spans="1:9" ht="13.5" customHeight="1" x14ac:dyDescent="0.2">
      <c r="A14" s="466" t="s">
        <v>1170</v>
      </c>
      <c r="B14" s="125"/>
      <c r="C14" s="125"/>
      <c r="D14" s="125"/>
      <c r="E14" s="125"/>
      <c r="F14" s="125"/>
      <c r="G14" s="126"/>
      <c r="H14" s="127"/>
      <c r="I14" s="117"/>
    </row>
    <row r="15" spans="1:9" ht="13.5" customHeight="1" thickBot="1" x14ac:dyDescent="0.25">
      <c r="A15" s="588" t="s">
        <v>73</v>
      </c>
      <c r="B15" s="577"/>
      <c r="C15" s="577"/>
      <c r="D15" s="577"/>
      <c r="E15" s="577"/>
      <c r="F15" s="577"/>
      <c r="G15" s="577"/>
      <c r="H15" s="577"/>
      <c r="I15" s="589"/>
    </row>
    <row r="16" spans="1:9" ht="23.25" customHeight="1" thickBot="1" x14ac:dyDescent="0.25">
      <c r="A16" s="857" t="s">
        <v>74</v>
      </c>
      <c r="B16" s="857"/>
      <c r="C16" s="857"/>
      <c r="D16" s="857"/>
      <c r="E16" s="857"/>
      <c r="F16" s="857"/>
      <c r="G16" s="857"/>
      <c r="H16" s="857"/>
      <c r="I16" s="857"/>
    </row>
    <row r="17" spans="1:12" ht="13.5" customHeight="1" x14ac:dyDescent="0.2">
      <c r="A17" s="158" t="s">
        <v>75</v>
      </c>
      <c r="B17" s="590" t="s">
        <v>383</v>
      </c>
      <c r="C17" s="591"/>
      <c r="D17" s="591"/>
      <c r="E17" s="591"/>
      <c r="F17" s="591"/>
      <c r="G17" s="591"/>
      <c r="H17" s="436">
        <v>24552</v>
      </c>
      <c r="I17" s="312">
        <f t="shared" ref="I17:I34" si="1">PRODUCT(H17,0.97)</f>
        <v>23815.439999999999</v>
      </c>
    </row>
    <row r="18" spans="1:12" ht="13.5" customHeight="1" x14ac:dyDescent="0.2">
      <c r="A18" s="363" t="s">
        <v>381</v>
      </c>
      <c r="B18" s="595" t="s">
        <v>384</v>
      </c>
      <c r="C18" s="596"/>
      <c r="D18" s="596"/>
      <c r="E18" s="596"/>
      <c r="F18" s="596"/>
      <c r="G18" s="596"/>
      <c r="H18" s="412">
        <v>20160</v>
      </c>
      <c r="I18" s="117">
        <f t="shared" si="1"/>
        <v>19555.2</v>
      </c>
    </row>
    <row r="19" spans="1:12" ht="13.5" customHeight="1" x14ac:dyDescent="0.2">
      <c r="A19" s="363" t="s">
        <v>382</v>
      </c>
      <c r="B19" s="595" t="s">
        <v>385</v>
      </c>
      <c r="C19" s="596"/>
      <c r="D19" s="596"/>
      <c r="E19" s="596"/>
      <c r="F19" s="596"/>
      <c r="G19" s="596"/>
      <c r="H19" s="412">
        <v>23040</v>
      </c>
      <c r="I19" s="117">
        <f t="shared" si="1"/>
        <v>22348.799999999999</v>
      </c>
      <c r="L19" s="197"/>
    </row>
    <row r="20" spans="1:12" ht="13.5" customHeight="1" x14ac:dyDescent="0.2">
      <c r="A20" s="863" t="s">
        <v>1280</v>
      </c>
      <c r="B20" s="595" t="s">
        <v>1111</v>
      </c>
      <c r="C20" s="596"/>
      <c r="D20" s="596"/>
      <c r="E20" s="596"/>
      <c r="F20" s="596"/>
      <c r="G20" s="596"/>
      <c r="H20" s="859">
        <v>41564</v>
      </c>
      <c r="I20" s="117">
        <f t="shared" si="1"/>
        <v>40317.08</v>
      </c>
    </row>
    <row r="21" spans="1:12" ht="13.5" customHeight="1" x14ac:dyDescent="0.2">
      <c r="A21" s="159" t="s">
        <v>1112</v>
      </c>
      <c r="B21" s="602" t="s">
        <v>1113</v>
      </c>
      <c r="C21" s="603"/>
      <c r="D21" s="603"/>
      <c r="E21" s="603"/>
      <c r="F21" s="603"/>
      <c r="G21" s="604"/>
      <c r="H21" s="412" t="s">
        <v>988</v>
      </c>
      <c r="I21" s="411">
        <f t="shared" si="1"/>
        <v>0.97</v>
      </c>
    </row>
    <row r="22" spans="1:12" ht="13.5" customHeight="1" x14ac:dyDescent="0.2">
      <c r="A22" s="159" t="s">
        <v>634</v>
      </c>
      <c r="B22" s="566" t="s">
        <v>1109</v>
      </c>
      <c r="C22" s="567"/>
      <c r="D22" s="567"/>
      <c r="E22" s="567"/>
      <c r="F22" s="567"/>
      <c r="G22" s="568"/>
      <c r="H22" s="412">
        <v>46649</v>
      </c>
      <c r="I22" s="117">
        <f t="shared" si="1"/>
        <v>45249.53</v>
      </c>
      <c r="L22" s="151"/>
    </row>
    <row r="23" spans="1:12" ht="13.5" customHeight="1" x14ac:dyDescent="0.2">
      <c r="A23" s="159" t="s">
        <v>635</v>
      </c>
      <c r="B23" s="566" t="s">
        <v>1110</v>
      </c>
      <c r="C23" s="567"/>
      <c r="D23" s="567"/>
      <c r="E23" s="567"/>
      <c r="F23" s="567"/>
      <c r="G23" s="568"/>
      <c r="H23" s="412">
        <v>37195</v>
      </c>
      <c r="I23" s="117">
        <f t="shared" ref="I23" si="2">PRODUCT(H23,0.97)</f>
        <v>36079.15</v>
      </c>
    </row>
    <row r="24" spans="1:12" ht="13.5" customHeight="1" x14ac:dyDescent="0.2">
      <c r="A24" s="159" t="s">
        <v>77</v>
      </c>
      <c r="B24" s="600" t="s">
        <v>78</v>
      </c>
      <c r="C24" s="601"/>
      <c r="D24" s="601"/>
      <c r="E24" s="601"/>
      <c r="F24" s="601"/>
      <c r="G24" s="601"/>
      <c r="H24" s="424">
        <v>6990</v>
      </c>
      <c r="I24" s="117">
        <f t="shared" si="1"/>
        <v>6780.3</v>
      </c>
    </row>
    <row r="25" spans="1:12" ht="13.5" customHeight="1" x14ac:dyDescent="0.2">
      <c r="A25" s="159" t="s">
        <v>79</v>
      </c>
      <c r="B25" s="571" t="s">
        <v>691</v>
      </c>
      <c r="C25" s="572"/>
      <c r="D25" s="572"/>
      <c r="E25" s="572"/>
      <c r="F25" s="572"/>
      <c r="G25" s="572"/>
      <c r="H25" s="412">
        <v>20312</v>
      </c>
      <c r="I25" s="117">
        <f t="shared" si="1"/>
        <v>19702.64</v>
      </c>
    </row>
    <row r="26" spans="1:12" ht="13.5" customHeight="1" x14ac:dyDescent="0.2">
      <c r="A26" s="159" t="s">
        <v>80</v>
      </c>
      <c r="B26" s="571"/>
      <c r="C26" s="572"/>
      <c r="D26" s="572"/>
      <c r="E26" s="572"/>
      <c r="F26" s="572"/>
      <c r="G26" s="572"/>
      <c r="H26" s="412">
        <v>96163</v>
      </c>
      <c r="I26" s="117">
        <f t="shared" si="1"/>
        <v>93278.11</v>
      </c>
    </row>
    <row r="27" spans="1:12" ht="13.5" customHeight="1" thickBot="1" x14ac:dyDescent="0.3">
      <c r="A27" s="446" t="s">
        <v>637</v>
      </c>
      <c r="B27" s="569" t="s">
        <v>1108</v>
      </c>
      <c r="C27" s="570"/>
      <c r="D27" s="570"/>
      <c r="E27" s="570"/>
      <c r="F27" s="570"/>
      <c r="G27" s="570"/>
      <c r="H27" s="448">
        <v>49443</v>
      </c>
      <c r="I27" s="447">
        <f t="shared" si="1"/>
        <v>47959.71</v>
      </c>
    </row>
    <row r="28" spans="1:12" ht="24" customHeight="1" thickBot="1" x14ac:dyDescent="0.25">
      <c r="A28" s="857" t="s">
        <v>81</v>
      </c>
      <c r="B28" s="857"/>
      <c r="C28" s="857"/>
      <c r="D28" s="857"/>
      <c r="E28" s="857"/>
      <c r="F28" s="857"/>
      <c r="G28" s="857"/>
      <c r="H28" s="857"/>
      <c r="I28" s="857"/>
    </row>
    <row r="29" spans="1:12" ht="13.5" customHeight="1" x14ac:dyDescent="0.2">
      <c r="A29" s="194" t="s">
        <v>82</v>
      </c>
      <c r="B29" s="574" t="s">
        <v>509</v>
      </c>
      <c r="C29" s="575"/>
      <c r="D29" s="575"/>
      <c r="E29" s="575"/>
      <c r="F29" s="575"/>
      <c r="G29" s="575"/>
      <c r="H29" s="438">
        <v>196416</v>
      </c>
      <c r="I29" s="312">
        <f t="shared" si="1"/>
        <v>190523.51999999999</v>
      </c>
    </row>
    <row r="30" spans="1:12" ht="13.5" customHeight="1" x14ac:dyDescent="0.2">
      <c r="A30" s="122" t="s">
        <v>224</v>
      </c>
      <c r="B30" s="563" t="s">
        <v>510</v>
      </c>
      <c r="C30" s="564"/>
      <c r="D30" s="564"/>
      <c r="E30" s="564"/>
      <c r="F30" s="564"/>
      <c r="G30" s="564"/>
      <c r="H30" s="412">
        <v>352656</v>
      </c>
      <c r="I30" s="117">
        <f t="shared" si="1"/>
        <v>342076.32</v>
      </c>
    </row>
    <row r="31" spans="1:12" ht="13.5" customHeight="1" x14ac:dyDescent="0.2">
      <c r="A31" s="122" t="s">
        <v>1114</v>
      </c>
      <c r="B31" s="563" t="s">
        <v>1115</v>
      </c>
      <c r="C31" s="564"/>
      <c r="D31" s="564"/>
      <c r="E31" s="564"/>
      <c r="F31" s="564"/>
      <c r="G31" s="564"/>
      <c r="H31" s="412">
        <v>379440</v>
      </c>
      <c r="I31" s="117">
        <f t="shared" si="1"/>
        <v>368056.8</v>
      </c>
    </row>
    <row r="32" spans="1:12" ht="13.5" customHeight="1" x14ac:dyDescent="0.2">
      <c r="A32" s="122" t="s">
        <v>83</v>
      </c>
      <c r="B32" s="563" t="s">
        <v>225</v>
      </c>
      <c r="C32" s="564"/>
      <c r="D32" s="564"/>
      <c r="E32" s="564"/>
      <c r="F32" s="564"/>
      <c r="G32" s="564"/>
      <c r="H32" s="412">
        <v>975384</v>
      </c>
      <c r="I32" s="117">
        <f t="shared" si="1"/>
        <v>946122.48</v>
      </c>
    </row>
    <row r="33" spans="1:9" ht="13.5" customHeight="1" x14ac:dyDescent="0.2">
      <c r="A33" s="174" t="s">
        <v>84</v>
      </c>
      <c r="B33" s="563" t="s">
        <v>350</v>
      </c>
      <c r="C33" s="564"/>
      <c r="D33" s="564"/>
      <c r="E33" s="564"/>
      <c r="F33" s="564"/>
      <c r="G33" s="564"/>
      <c r="H33" s="422" t="s">
        <v>988</v>
      </c>
      <c r="I33" s="117">
        <f t="shared" si="1"/>
        <v>0.97</v>
      </c>
    </row>
    <row r="34" spans="1:9" ht="13.5" customHeight="1" thickBot="1" x14ac:dyDescent="0.25">
      <c r="A34" s="196" t="s">
        <v>266</v>
      </c>
      <c r="B34" s="576" t="s">
        <v>351</v>
      </c>
      <c r="C34" s="577"/>
      <c r="D34" s="577"/>
      <c r="E34" s="577"/>
      <c r="F34" s="577"/>
      <c r="G34" s="577"/>
      <c r="H34" s="442" t="s">
        <v>988</v>
      </c>
      <c r="I34" s="129">
        <f t="shared" si="1"/>
        <v>0.97</v>
      </c>
    </row>
    <row r="35" spans="1:9" ht="24" customHeight="1" thickBot="1" x14ac:dyDescent="0.25">
      <c r="A35" s="856" t="s">
        <v>640</v>
      </c>
      <c r="B35" s="856"/>
      <c r="C35" s="856"/>
      <c r="D35" s="856"/>
      <c r="E35" s="856"/>
      <c r="F35" s="856"/>
      <c r="G35" s="856"/>
      <c r="H35" s="856"/>
      <c r="I35" s="856"/>
    </row>
    <row r="36" spans="1:9" ht="13.5" customHeight="1" x14ac:dyDescent="0.2">
      <c r="A36" s="410" t="s">
        <v>643</v>
      </c>
      <c r="B36" s="574" t="s">
        <v>645</v>
      </c>
      <c r="C36" s="575"/>
      <c r="D36" s="575"/>
      <c r="E36" s="575"/>
      <c r="F36" s="575"/>
      <c r="G36" s="575"/>
      <c r="H36" s="499">
        <v>32850</v>
      </c>
      <c r="I36" s="312">
        <f t="shared" ref="I36:I38" si="3">PRODUCT(H36,0.97)</f>
        <v>31864.5</v>
      </c>
    </row>
    <row r="37" spans="1:9" ht="13.5" customHeight="1" x14ac:dyDescent="0.2">
      <c r="A37" s="135" t="s">
        <v>1100</v>
      </c>
      <c r="B37" s="563" t="s">
        <v>645</v>
      </c>
      <c r="C37" s="564"/>
      <c r="D37" s="564"/>
      <c r="E37" s="564"/>
      <c r="F37" s="564"/>
      <c r="G37" s="564"/>
      <c r="H37" s="422">
        <v>34900</v>
      </c>
      <c r="I37" s="117">
        <f t="shared" si="3"/>
        <v>33853</v>
      </c>
    </row>
    <row r="38" spans="1:9" ht="13.5" customHeight="1" x14ac:dyDescent="0.2">
      <c r="A38" s="122" t="s">
        <v>1189</v>
      </c>
      <c r="B38" s="563"/>
      <c r="C38" s="564"/>
      <c r="D38" s="564"/>
      <c r="E38" s="564"/>
      <c r="F38" s="564"/>
      <c r="G38" s="564"/>
      <c r="H38" s="424">
        <v>38100</v>
      </c>
      <c r="I38" s="117">
        <f t="shared" si="3"/>
        <v>36957</v>
      </c>
    </row>
    <row r="39" spans="1:9" ht="13.5" customHeight="1" x14ac:dyDescent="0.2">
      <c r="A39" s="122" t="s">
        <v>1190</v>
      </c>
      <c r="B39" s="563"/>
      <c r="C39" s="564"/>
      <c r="D39" s="564"/>
      <c r="E39" s="564"/>
      <c r="F39" s="564"/>
      <c r="G39" s="564"/>
      <c r="H39" s="424">
        <v>39150</v>
      </c>
      <c r="I39" s="117">
        <f t="shared" ref="I39" si="4">PRODUCT(H39,0.97)</f>
        <v>37975.5</v>
      </c>
    </row>
    <row r="40" spans="1:9" ht="13.5" customHeight="1" x14ac:dyDescent="0.2">
      <c r="A40" s="122" t="s">
        <v>642</v>
      </c>
      <c r="B40" s="563" t="s">
        <v>1187</v>
      </c>
      <c r="C40" s="564"/>
      <c r="D40" s="564"/>
      <c r="E40" s="564"/>
      <c r="F40" s="564"/>
      <c r="G40" s="564"/>
      <c r="H40" s="424">
        <v>63650</v>
      </c>
      <c r="I40" s="117">
        <f t="shared" ref="I40:I41" si="5">PRODUCT(H40,0.97)</f>
        <v>61740.5</v>
      </c>
    </row>
    <row r="41" spans="1:9" ht="13.5" customHeight="1" x14ac:dyDescent="0.2">
      <c r="A41" s="122" t="s">
        <v>641</v>
      </c>
      <c r="B41" s="563" t="s">
        <v>644</v>
      </c>
      <c r="C41" s="564"/>
      <c r="D41" s="564"/>
      <c r="E41" s="564"/>
      <c r="F41" s="564"/>
      <c r="G41" s="564"/>
      <c r="H41" s="412">
        <v>85800</v>
      </c>
      <c r="I41" s="117">
        <f t="shared" si="5"/>
        <v>83226</v>
      </c>
    </row>
    <row r="42" spans="1:9" ht="13.5" customHeight="1" thickBot="1" x14ac:dyDescent="0.25">
      <c r="A42" s="249" t="s">
        <v>1188</v>
      </c>
      <c r="B42" s="496"/>
      <c r="C42" s="497"/>
      <c r="D42" s="497"/>
      <c r="E42" s="497"/>
      <c r="F42" s="497"/>
      <c r="G42" s="498"/>
      <c r="H42" s="442" t="s">
        <v>988</v>
      </c>
      <c r="I42" s="129"/>
    </row>
    <row r="43" spans="1:9" ht="23.25" customHeight="1" thickBot="1" x14ac:dyDescent="0.25">
      <c r="A43" s="856" t="s">
        <v>398</v>
      </c>
      <c r="B43" s="856"/>
      <c r="C43" s="856"/>
      <c r="D43" s="856"/>
      <c r="E43" s="856"/>
      <c r="F43" s="856"/>
      <c r="G43" s="856"/>
      <c r="H43" s="856"/>
      <c r="I43" s="856"/>
    </row>
    <row r="44" spans="1:9" ht="24" customHeight="1" x14ac:dyDescent="0.2">
      <c r="A44" s="51" t="s">
        <v>11</v>
      </c>
      <c r="B44" s="60" t="s">
        <v>67</v>
      </c>
      <c r="C44" s="54" t="s">
        <v>237</v>
      </c>
      <c r="D44" s="580" t="s">
        <v>238</v>
      </c>
      <c r="E44" s="581"/>
      <c r="F44" s="582"/>
      <c r="G44" s="60" t="s">
        <v>14</v>
      </c>
      <c r="H44" s="61" t="s">
        <v>245</v>
      </c>
      <c r="I44" s="62" t="s">
        <v>17</v>
      </c>
    </row>
    <row r="45" spans="1:9" ht="13.5" customHeight="1" x14ac:dyDescent="0.2">
      <c r="A45" s="56" t="s">
        <v>85</v>
      </c>
      <c r="B45" s="578">
        <v>380</v>
      </c>
      <c r="C45" s="19">
        <v>250</v>
      </c>
      <c r="D45" s="579" t="s">
        <v>1101</v>
      </c>
      <c r="E45" s="579"/>
      <c r="F45" s="579"/>
      <c r="G45" s="578">
        <v>118</v>
      </c>
      <c r="H45" s="578" t="s">
        <v>152</v>
      </c>
      <c r="I45" s="440">
        <v>118174</v>
      </c>
    </row>
    <row r="46" spans="1:9" ht="13.5" customHeight="1" x14ac:dyDescent="0.2">
      <c r="A46" s="55" t="s">
        <v>86</v>
      </c>
      <c r="B46" s="578"/>
      <c r="C46" s="19">
        <v>500</v>
      </c>
      <c r="D46" s="579"/>
      <c r="E46" s="579"/>
      <c r="F46" s="579"/>
      <c r="G46" s="578"/>
      <c r="H46" s="578"/>
      <c r="I46" s="440">
        <v>127625</v>
      </c>
    </row>
    <row r="47" spans="1:9" ht="13.5" customHeight="1" x14ac:dyDescent="0.2">
      <c r="A47" s="55" t="s">
        <v>212</v>
      </c>
      <c r="B47" s="19">
        <v>380</v>
      </c>
      <c r="C47" s="15">
        <v>250</v>
      </c>
      <c r="D47" s="565" t="s">
        <v>154</v>
      </c>
      <c r="E47" s="565"/>
      <c r="F47" s="565"/>
      <c r="G47" s="14">
        <v>145</v>
      </c>
      <c r="H47" s="14" t="s">
        <v>153</v>
      </c>
      <c r="I47" s="440">
        <v>232826</v>
      </c>
    </row>
    <row r="48" spans="1:9" ht="13.5" customHeight="1" x14ac:dyDescent="0.2">
      <c r="A48" s="863" t="s">
        <v>87</v>
      </c>
      <c r="B48" s="19">
        <v>380</v>
      </c>
      <c r="C48" s="15">
        <v>400</v>
      </c>
      <c r="D48" s="565" t="s">
        <v>155</v>
      </c>
      <c r="E48" s="565"/>
      <c r="F48" s="565"/>
      <c r="G48" s="14">
        <v>325</v>
      </c>
      <c r="H48" s="14" t="s">
        <v>88</v>
      </c>
      <c r="I48" s="864">
        <v>410439</v>
      </c>
    </row>
    <row r="49" spans="1:9" ht="13.5" customHeight="1" x14ac:dyDescent="0.2">
      <c r="A49" s="55" t="s">
        <v>89</v>
      </c>
      <c r="B49" s="19">
        <v>380</v>
      </c>
      <c r="C49" s="15">
        <v>500</v>
      </c>
      <c r="D49" s="565" t="s">
        <v>156</v>
      </c>
      <c r="E49" s="565"/>
      <c r="F49" s="565"/>
      <c r="G49" s="14">
        <v>410</v>
      </c>
      <c r="H49" s="14" t="s">
        <v>90</v>
      </c>
      <c r="I49" s="440">
        <v>448289</v>
      </c>
    </row>
    <row r="50" spans="1:9" ht="13.5" customHeight="1" x14ac:dyDescent="0.2">
      <c r="A50" s="55" t="s">
        <v>91</v>
      </c>
      <c r="B50" s="19">
        <v>380</v>
      </c>
      <c r="C50" s="15">
        <v>500</v>
      </c>
      <c r="D50" s="565" t="s">
        <v>243</v>
      </c>
      <c r="E50" s="565"/>
      <c r="F50" s="565"/>
      <c r="G50" s="14">
        <v>440</v>
      </c>
      <c r="H50" s="14" t="s">
        <v>150</v>
      </c>
      <c r="I50" s="440">
        <v>439651</v>
      </c>
    </row>
    <row r="51" spans="1:9" ht="13.5" customHeight="1" x14ac:dyDescent="0.2">
      <c r="A51" s="55" t="s">
        <v>92</v>
      </c>
      <c r="B51" s="19">
        <v>380</v>
      </c>
      <c r="C51" s="15">
        <v>1200</v>
      </c>
      <c r="D51" s="565" t="s">
        <v>241</v>
      </c>
      <c r="E51" s="565"/>
      <c r="F51" s="565"/>
      <c r="G51" s="14">
        <v>1200</v>
      </c>
      <c r="H51" s="14" t="s">
        <v>151</v>
      </c>
      <c r="I51" s="441">
        <v>1228789</v>
      </c>
    </row>
    <row r="52" spans="1:9" ht="13.5" customHeight="1" x14ac:dyDescent="0.2">
      <c r="A52" s="55" t="s">
        <v>93</v>
      </c>
      <c r="B52" s="19">
        <v>380</v>
      </c>
      <c r="C52" s="15">
        <v>500</v>
      </c>
      <c r="D52" s="565" t="s">
        <v>242</v>
      </c>
      <c r="E52" s="565"/>
      <c r="F52" s="565"/>
      <c r="G52" s="14">
        <v>1000</v>
      </c>
      <c r="H52" s="14" t="s">
        <v>94</v>
      </c>
      <c r="I52" s="440">
        <v>999000</v>
      </c>
    </row>
    <row r="53" spans="1:9" ht="23.25" customHeight="1" thickBot="1" x14ac:dyDescent="0.25">
      <c r="C53" s="18" t="s">
        <v>96</v>
      </c>
    </row>
    <row r="54" spans="1:9" x14ac:dyDescent="0.2">
      <c r="A54" s="75" t="s">
        <v>11</v>
      </c>
      <c r="B54" s="607" t="s">
        <v>97</v>
      </c>
      <c r="C54" s="607"/>
      <c r="D54" s="607"/>
      <c r="E54" s="607"/>
      <c r="F54" s="607"/>
      <c r="G54" s="607"/>
      <c r="H54" s="92" t="s">
        <v>98</v>
      </c>
      <c r="I54" s="93" t="s">
        <v>99</v>
      </c>
    </row>
    <row r="55" spans="1:9" ht="13.5" customHeight="1" x14ac:dyDescent="0.2">
      <c r="A55" s="364" t="s">
        <v>328</v>
      </c>
      <c r="B55" s="608" t="s">
        <v>508</v>
      </c>
      <c r="C55" s="608"/>
      <c r="D55" s="608"/>
      <c r="E55" s="608"/>
      <c r="F55" s="608"/>
      <c r="G55" s="608"/>
      <c r="H55" s="423">
        <v>48359</v>
      </c>
      <c r="I55" s="231">
        <f>PRODUCT(H55,0.97)</f>
        <v>46908.229999999996</v>
      </c>
    </row>
    <row r="56" spans="1:9" ht="13.5" customHeight="1" x14ac:dyDescent="0.2">
      <c r="A56" s="449" t="s">
        <v>297</v>
      </c>
      <c r="B56" s="606"/>
      <c r="C56" s="606"/>
      <c r="D56" s="606"/>
      <c r="E56" s="606"/>
      <c r="F56" s="606"/>
      <c r="G56" s="606"/>
      <c r="H56" s="425">
        <v>30132</v>
      </c>
      <c r="I56" s="231">
        <f>PRODUCT(H56,0.97)</f>
        <v>29228.04</v>
      </c>
    </row>
    <row r="57" spans="1:9" ht="13.5" customHeight="1" x14ac:dyDescent="0.2">
      <c r="A57" s="364" t="s">
        <v>100</v>
      </c>
      <c r="B57" s="606"/>
      <c r="C57" s="606"/>
      <c r="D57" s="606"/>
      <c r="E57" s="606"/>
      <c r="F57" s="606"/>
      <c r="G57" s="606"/>
      <c r="H57" s="412">
        <v>28570</v>
      </c>
      <c r="I57" s="231">
        <f>PRODUCT(H57,0.97)</f>
        <v>27712.899999999998</v>
      </c>
    </row>
    <row r="58" spans="1:9" ht="13.5" customHeight="1" x14ac:dyDescent="0.2">
      <c r="A58" s="364" t="s">
        <v>101</v>
      </c>
      <c r="B58" s="606"/>
      <c r="C58" s="606"/>
      <c r="D58" s="606"/>
      <c r="E58" s="606"/>
      <c r="F58" s="606"/>
      <c r="G58" s="606"/>
      <c r="H58" s="412">
        <v>36828</v>
      </c>
      <c r="I58" s="231">
        <f>PRODUCT(H58,0.97)</f>
        <v>35723.159999999996</v>
      </c>
    </row>
    <row r="59" spans="1:9" ht="13.5" customHeight="1" thickBot="1" x14ac:dyDescent="0.25">
      <c r="A59" s="366" t="s">
        <v>102</v>
      </c>
      <c r="B59" s="605"/>
      <c r="C59" s="605"/>
      <c r="D59" s="605"/>
      <c r="E59" s="605"/>
      <c r="F59" s="605"/>
      <c r="G59" s="605"/>
      <c r="H59" s="439">
        <v>55800</v>
      </c>
      <c r="I59" s="232">
        <f>PRODUCT(H59,0.97)</f>
        <v>54126</v>
      </c>
    </row>
    <row r="60" spans="1:9" ht="23.25" customHeight="1" thickBot="1" x14ac:dyDescent="0.25">
      <c r="A60" s="855" t="s">
        <v>1279</v>
      </c>
      <c r="B60" s="855"/>
      <c r="C60" s="855"/>
      <c r="D60" s="855"/>
      <c r="E60" s="855"/>
      <c r="F60" s="855"/>
      <c r="G60" s="855"/>
      <c r="H60" s="855"/>
      <c r="I60" s="855"/>
    </row>
    <row r="61" spans="1:9" ht="13.5" customHeight="1" x14ac:dyDescent="0.2">
      <c r="A61" s="868" t="s">
        <v>565</v>
      </c>
      <c r="B61" s="869"/>
      <c r="C61" s="869"/>
      <c r="D61" s="869"/>
      <c r="E61" s="869"/>
      <c r="F61" s="869"/>
      <c r="G61" s="869"/>
      <c r="H61" s="869"/>
      <c r="I61" s="870"/>
    </row>
    <row r="62" spans="1:9" ht="13.5" customHeight="1" x14ac:dyDescent="0.2">
      <c r="A62" s="871" t="s">
        <v>566</v>
      </c>
      <c r="B62" s="872"/>
      <c r="C62" s="872"/>
      <c r="D62" s="872"/>
      <c r="E62" s="872"/>
      <c r="F62" s="872"/>
      <c r="G62" s="872"/>
      <c r="H62" s="872"/>
      <c r="I62" s="873"/>
    </row>
    <row r="63" spans="1:9" ht="13.5" customHeight="1" x14ac:dyDescent="0.2">
      <c r="A63" s="871" t="s">
        <v>567</v>
      </c>
      <c r="B63" s="872"/>
      <c r="C63" s="872"/>
      <c r="D63" s="872"/>
      <c r="E63" s="872"/>
      <c r="F63" s="872"/>
      <c r="G63" s="872"/>
      <c r="H63" s="872"/>
      <c r="I63" s="873"/>
    </row>
    <row r="64" spans="1:9" ht="13.5" customHeight="1" thickBot="1" x14ac:dyDescent="0.25">
      <c r="A64" s="874" t="s">
        <v>572</v>
      </c>
      <c r="B64" s="875"/>
      <c r="C64" s="875"/>
      <c r="D64" s="875"/>
      <c r="E64" s="875"/>
      <c r="F64" s="875"/>
      <c r="G64" s="875"/>
      <c r="H64" s="875"/>
      <c r="I64" s="876"/>
    </row>
    <row r="73" spans="7:7" x14ac:dyDescent="0.2">
      <c r="G73" s="1" t="s">
        <v>583</v>
      </c>
    </row>
  </sheetData>
  <sheetProtection selectLockedCells="1" selectUnlockedCells="1"/>
  <mergeCells count="54">
    <mergeCell ref="B38:G38"/>
    <mergeCell ref="A35:I35"/>
    <mergeCell ref="A43:I43"/>
    <mergeCell ref="B31:G31"/>
    <mergeCell ref="B56:G56"/>
    <mergeCell ref="B55:G55"/>
    <mergeCell ref="B40:G40"/>
    <mergeCell ref="B41:G41"/>
    <mergeCell ref="B37:G37"/>
    <mergeCell ref="A64:I64"/>
    <mergeCell ref="H45:H46"/>
    <mergeCell ref="B59:G59"/>
    <mergeCell ref="B57:G57"/>
    <mergeCell ref="B58:G58"/>
    <mergeCell ref="D52:F52"/>
    <mergeCell ref="D49:F49"/>
    <mergeCell ref="D50:F50"/>
    <mergeCell ref="D51:F51"/>
    <mergeCell ref="B54:G54"/>
    <mergeCell ref="D48:F48"/>
    <mergeCell ref="A63:I63"/>
    <mergeCell ref="B20:G20"/>
    <mergeCell ref="B13:G13"/>
    <mergeCell ref="B18:G18"/>
    <mergeCell ref="B19:G19"/>
    <mergeCell ref="B24:G24"/>
    <mergeCell ref="B22:G22"/>
    <mergeCell ref="B21:G21"/>
    <mergeCell ref="B5:H5"/>
    <mergeCell ref="A6:I6"/>
    <mergeCell ref="A16:I16"/>
    <mergeCell ref="A15:I15"/>
    <mergeCell ref="B17:G17"/>
    <mergeCell ref="B11:F11"/>
    <mergeCell ref="B12:F12"/>
    <mergeCell ref="A62:I62"/>
    <mergeCell ref="A60:I60"/>
    <mergeCell ref="A61:I61"/>
    <mergeCell ref="B39:G39"/>
    <mergeCell ref="D47:F47"/>
    <mergeCell ref="B23:G23"/>
    <mergeCell ref="B27:G27"/>
    <mergeCell ref="B25:G26"/>
    <mergeCell ref="A28:I28"/>
    <mergeCell ref="B29:G29"/>
    <mergeCell ref="B30:G30"/>
    <mergeCell ref="B33:G33"/>
    <mergeCell ref="B34:G34"/>
    <mergeCell ref="B45:B46"/>
    <mergeCell ref="D45:F46"/>
    <mergeCell ref="D44:F44"/>
    <mergeCell ref="G45:G46"/>
    <mergeCell ref="B32:G32"/>
    <mergeCell ref="B36:G36"/>
  </mergeCells>
  <phoneticPr fontId="16" type="noConversion"/>
  <pageMargins left="0.49" right="0.24" top="0.19685039370078741" bottom="0.19685039370078741" header="0.51181102362204722" footer="0.17"/>
  <pageSetup paperSize="9" scale="75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Рисунок Microsoft Word" shapeId="5122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3</xdr:row>
                <xdr:rowOff>133350</xdr:rowOff>
              </to>
            </anchor>
          </objectPr>
        </oleObject>
      </mc:Choice>
      <mc:Fallback>
        <oleObject progId="Рисунок Microsoft Word" shapeId="51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="120" zoomScaleNormal="120" workbookViewId="0">
      <selection activeCell="I5" sqref="I5"/>
    </sheetView>
  </sheetViews>
  <sheetFormatPr defaultRowHeight="12.75" x14ac:dyDescent="0.2"/>
  <cols>
    <col min="1" max="1" width="24.28515625" style="1" customWidth="1"/>
    <col min="2" max="2" width="6.28515625" style="1" customWidth="1"/>
    <col min="3" max="3" width="8.5703125" style="1" customWidth="1"/>
    <col min="4" max="4" width="5.5703125" style="1" customWidth="1"/>
    <col min="5" max="5" width="8" style="1" customWidth="1"/>
    <col min="6" max="6" width="14.5703125" style="1" customWidth="1"/>
    <col min="7" max="7" width="7.42578125" style="1" customWidth="1"/>
    <col min="8" max="8" width="13" style="1" customWidth="1"/>
    <col min="9" max="9" width="10" style="1" customWidth="1"/>
  </cols>
  <sheetData>
    <row r="1" spans="1:9" ht="12" customHeight="1" x14ac:dyDescent="0.2"/>
    <row r="2" spans="1:9" ht="12.75" customHeight="1" x14ac:dyDescent="0.2"/>
    <row r="3" spans="1:9" ht="12" customHeight="1" x14ac:dyDescent="0.2"/>
    <row r="4" spans="1:9" ht="11.25" customHeight="1" x14ac:dyDescent="0.2"/>
    <row r="5" spans="1:9" ht="18" customHeight="1" x14ac:dyDescent="0.2">
      <c r="A5" s="21" t="s">
        <v>1161</v>
      </c>
      <c r="B5" s="587"/>
      <c r="C5" s="587"/>
      <c r="D5" s="587"/>
      <c r="E5" s="587"/>
      <c r="F5" s="587"/>
      <c r="G5" s="587"/>
      <c r="H5" s="587"/>
      <c r="I5" s="248" t="s">
        <v>1278</v>
      </c>
    </row>
    <row r="6" spans="1:9" ht="11.25" customHeight="1" x14ac:dyDescent="0.2">
      <c r="A6" s="630" t="s">
        <v>254</v>
      </c>
      <c r="B6" s="630"/>
      <c r="C6" s="630"/>
      <c r="D6" s="630"/>
      <c r="E6" s="630"/>
      <c r="F6" s="630"/>
      <c r="G6" s="630"/>
      <c r="H6" s="630"/>
      <c r="I6" s="630"/>
    </row>
    <row r="7" spans="1:9" ht="24" customHeight="1" x14ac:dyDescent="0.2">
      <c r="A7" s="5" t="s">
        <v>11</v>
      </c>
      <c r="B7" s="5" t="s">
        <v>67</v>
      </c>
      <c r="C7" s="5" t="s">
        <v>103</v>
      </c>
      <c r="D7" s="5" t="s">
        <v>104</v>
      </c>
      <c r="E7" s="5" t="s">
        <v>122</v>
      </c>
      <c r="F7" s="5" t="s">
        <v>250</v>
      </c>
      <c r="G7" s="5" t="s">
        <v>14</v>
      </c>
      <c r="H7" s="53" t="s">
        <v>17</v>
      </c>
      <c r="I7" s="52" t="s">
        <v>69</v>
      </c>
    </row>
    <row r="8" spans="1:9" ht="12" customHeight="1" x14ac:dyDescent="0.2">
      <c r="A8" s="20" t="s">
        <v>3</v>
      </c>
      <c r="B8" s="7">
        <v>380</v>
      </c>
      <c r="C8" s="7" t="s">
        <v>105</v>
      </c>
      <c r="D8" s="7">
        <v>80</v>
      </c>
      <c r="E8" s="7" t="s">
        <v>106</v>
      </c>
      <c r="F8" s="7" t="s">
        <v>107</v>
      </c>
      <c r="G8" s="7">
        <v>120</v>
      </c>
      <c r="H8" s="128">
        <v>107136</v>
      </c>
      <c r="I8" s="128">
        <f>PRODUCT(H8,0.97)</f>
        <v>103921.92</v>
      </c>
    </row>
    <row r="9" spans="1:9" ht="12" customHeight="1" x14ac:dyDescent="0.2">
      <c r="A9" s="20" t="s">
        <v>226</v>
      </c>
      <c r="B9" s="7">
        <v>380</v>
      </c>
      <c r="C9" s="7" t="s">
        <v>108</v>
      </c>
      <c r="D9" s="7">
        <v>60</v>
      </c>
      <c r="E9" s="7" t="s">
        <v>109</v>
      </c>
      <c r="F9" s="7" t="s">
        <v>110</v>
      </c>
      <c r="G9" s="7">
        <v>135</v>
      </c>
      <c r="H9" s="128">
        <v>128340</v>
      </c>
      <c r="I9" s="128">
        <f>PRODUCT(H9,0.97)</f>
        <v>124489.8</v>
      </c>
    </row>
    <row r="10" spans="1:9" ht="3" customHeight="1" x14ac:dyDescent="0.2">
      <c r="A10" s="17"/>
      <c r="B10" s="10"/>
      <c r="C10" s="7"/>
      <c r="D10" s="7"/>
      <c r="E10" s="7"/>
      <c r="F10" s="7"/>
      <c r="G10" s="7"/>
      <c r="H10" s="104"/>
      <c r="I10" s="6"/>
    </row>
    <row r="11" spans="1:9" ht="12" customHeight="1" x14ac:dyDescent="0.2">
      <c r="A11" s="20" t="s">
        <v>4</v>
      </c>
      <c r="B11" s="50">
        <v>220</v>
      </c>
      <c r="C11" s="7" t="s">
        <v>112</v>
      </c>
      <c r="D11" s="7">
        <v>40</v>
      </c>
      <c r="E11" s="7"/>
      <c r="F11" s="7" t="s">
        <v>111</v>
      </c>
      <c r="G11" s="7">
        <v>60</v>
      </c>
      <c r="H11" s="128">
        <v>50780</v>
      </c>
      <c r="I11" s="128">
        <f>PRODUCT(H11,0.97)</f>
        <v>49256.6</v>
      </c>
    </row>
    <row r="12" spans="1:9" ht="12" customHeight="1" x14ac:dyDescent="0.2">
      <c r="A12" s="20" t="s">
        <v>113</v>
      </c>
      <c r="B12" s="7">
        <v>380</v>
      </c>
      <c r="C12" s="7" t="s">
        <v>114</v>
      </c>
      <c r="D12" s="7">
        <v>60</v>
      </c>
      <c r="E12" s="7"/>
      <c r="F12" s="7" t="s">
        <v>111</v>
      </c>
      <c r="G12" s="7">
        <v>82</v>
      </c>
      <c r="H12" s="128">
        <v>87630</v>
      </c>
      <c r="I12" s="128">
        <f>PRODUCT(H12,0.97)</f>
        <v>85001.099999999991</v>
      </c>
    </row>
    <row r="13" spans="1:9" ht="38.25" customHeight="1" x14ac:dyDescent="0.2">
      <c r="A13" s="631" t="s">
        <v>2</v>
      </c>
      <c r="B13" s="631"/>
      <c r="C13" s="631"/>
      <c r="D13" s="631"/>
      <c r="E13" s="631"/>
      <c r="F13" s="631"/>
      <c r="G13" s="631"/>
      <c r="H13" s="631"/>
      <c r="I13" s="631"/>
    </row>
    <row r="14" spans="1:9" ht="14.25" customHeight="1" thickBot="1" x14ac:dyDescent="0.25">
      <c r="A14" s="620" t="s">
        <v>265</v>
      </c>
      <c r="B14" s="620"/>
      <c r="C14" s="620"/>
      <c r="D14" s="620"/>
      <c r="E14" s="620"/>
      <c r="F14" s="620"/>
      <c r="G14" s="620"/>
      <c r="H14" s="620"/>
      <c r="I14" s="620"/>
    </row>
    <row r="15" spans="1:9" x14ac:dyDescent="0.2">
      <c r="A15" s="63" t="s">
        <v>228</v>
      </c>
      <c r="B15" s="632" t="s">
        <v>252</v>
      </c>
      <c r="C15" s="633"/>
      <c r="D15" s="633"/>
      <c r="E15" s="633"/>
      <c r="F15" s="633"/>
      <c r="G15" s="633"/>
      <c r="H15" s="450">
        <v>44679</v>
      </c>
      <c r="I15" s="312">
        <f t="shared" ref="I15:I26" si="0">PRODUCT(H15,0.97)</f>
        <v>43338.63</v>
      </c>
    </row>
    <row r="16" spans="1:9" x14ac:dyDescent="0.2">
      <c r="A16" s="64" t="s">
        <v>253</v>
      </c>
      <c r="B16" s="629" t="s">
        <v>268</v>
      </c>
      <c r="C16" s="628"/>
      <c r="D16" s="628"/>
      <c r="E16" s="628"/>
      <c r="F16" s="628"/>
      <c r="G16" s="628"/>
      <c r="H16" s="165">
        <v>41278</v>
      </c>
      <c r="I16" s="117">
        <f>PRODUCT(H16,0.97)</f>
        <v>40039.659999999996</v>
      </c>
    </row>
    <row r="17" spans="1:9" ht="12.75" customHeight="1" x14ac:dyDescent="0.2">
      <c r="A17" s="64" t="s">
        <v>230</v>
      </c>
      <c r="B17" s="629" t="s">
        <v>394</v>
      </c>
      <c r="C17" s="628"/>
      <c r="D17" s="628"/>
      <c r="E17" s="628"/>
      <c r="F17" s="628"/>
      <c r="G17" s="628"/>
      <c r="H17" s="165">
        <v>34700</v>
      </c>
      <c r="I17" s="117">
        <f t="shared" si="0"/>
        <v>33659</v>
      </c>
    </row>
    <row r="18" spans="1:9" ht="12.75" customHeight="1" x14ac:dyDescent="0.2">
      <c r="A18" s="64" t="s">
        <v>1116</v>
      </c>
      <c r="B18" s="629"/>
      <c r="C18" s="628"/>
      <c r="D18" s="628"/>
      <c r="E18" s="628"/>
      <c r="F18" s="628"/>
      <c r="G18" s="628"/>
      <c r="H18" s="165">
        <v>99691</v>
      </c>
      <c r="I18" s="117">
        <f t="shared" ref="I18" si="1">PRODUCT(H18,0.97)</f>
        <v>96700.27</v>
      </c>
    </row>
    <row r="19" spans="1:9" x14ac:dyDescent="0.2">
      <c r="A19" s="64" t="s">
        <v>115</v>
      </c>
      <c r="B19" s="606" t="s">
        <v>116</v>
      </c>
      <c r="C19" s="628"/>
      <c r="D19" s="628"/>
      <c r="E19" s="628"/>
      <c r="F19" s="628"/>
      <c r="G19" s="628"/>
      <c r="H19" s="165">
        <v>36061</v>
      </c>
      <c r="I19" s="117">
        <f t="shared" si="0"/>
        <v>34979.17</v>
      </c>
    </row>
    <row r="20" spans="1:9" x14ac:dyDescent="0.2">
      <c r="A20" s="64" t="s">
        <v>227</v>
      </c>
      <c r="B20" s="606" t="s">
        <v>1117</v>
      </c>
      <c r="C20" s="628"/>
      <c r="D20" s="628"/>
      <c r="E20" s="628"/>
      <c r="F20" s="628"/>
      <c r="G20" s="628"/>
      <c r="H20" s="127">
        <v>85551</v>
      </c>
      <c r="I20" s="117">
        <f t="shared" si="0"/>
        <v>82984.47</v>
      </c>
    </row>
    <row r="21" spans="1:9" x14ac:dyDescent="0.2">
      <c r="A21" s="64" t="s">
        <v>227</v>
      </c>
      <c r="B21" s="606" t="s">
        <v>1118</v>
      </c>
      <c r="C21" s="628"/>
      <c r="D21" s="628"/>
      <c r="E21" s="628"/>
      <c r="F21" s="628"/>
      <c r="G21" s="628"/>
      <c r="H21" s="127">
        <v>92988</v>
      </c>
      <c r="I21" s="117">
        <f t="shared" ref="I21" si="2">PRODUCT(H21,0.97)</f>
        <v>90198.36</v>
      </c>
    </row>
    <row r="22" spans="1:9" x14ac:dyDescent="0.2">
      <c r="A22" s="64" t="s">
        <v>229</v>
      </c>
      <c r="B22" s="606" t="s">
        <v>607</v>
      </c>
      <c r="C22" s="606"/>
      <c r="D22" s="606"/>
      <c r="E22" s="606"/>
      <c r="F22" s="606"/>
      <c r="G22" s="606"/>
      <c r="H22" s="328">
        <v>53288</v>
      </c>
      <c r="I22" s="117">
        <f t="shared" si="0"/>
        <v>51689.36</v>
      </c>
    </row>
    <row r="23" spans="1:9" ht="3" customHeight="1" x14ac:dyDescent="0.2">
      <c r="A23" s="64"/>
      <c r="B23" s="420"/>
      <c r="C23" s="421"/>
      <c r="D23" s="421"/>
      <c r="E23" s="421"/>
      <c r="F23" s="421"/>
      <c r="G23" s="421"/>
      <c r="H23" s="328"/>
      <c r="I23" s="117"/>
    </row>
    <row r="24" spans="1:9" x14ac:dyDescent="0.2">
      <c r="A24" s="64" t="s">
        <v>251</v>
      </c>
      <c r="B24" s="606" t="s">
        <v>1119</v>
      </c>
      <c r="C24" s="628"/>
      <c r="D24" s="628"/>
      <c r="E24" s="628"/>
      <c r="F24" s="628"/>
      <c r="G24" s="628"/>
      <c r="H24" s="127">
        <v>46494</v>
      </c>
      <c r="I24" s="117">
        <f t="shared" ref="I24:I25" si="3">PRODUCT(H24,0.97)</f>
        <v>45099.18</v>
      </c>
    </row>
    <row r="25" spans="1:9" x14ac:dyDescent="0.2">
      <c r="A25" s="64" t="s">
        <v>352</v>
      </c>
      <c r="B25" s="606" t="s">
        <v>1119</v>
      </c>
      <c r="C25" s="628"/>
      <c r="D25" s="628"/>
      <c r="E25" s="628"/>
      <c r="F25" s="628"/>
      <c r="G25" s="628"/>
      <c r="H25" s="127">
        <v>76558</v>
      </c>
      <c r="I25" s="117">
        <f t="shared" si="3"/>
        <v>74261.259999999995</v>
      </c>
    </row>
    <row r="26" spans="1:9" ht="13.5" thickBot="1" x14ac:dyDescent="0.25">
      <c r="A26" s="65" t="s">
        <v>352</v>
      </c>
      <c r="B26" s="605" t="s">
        <v>1120</v>
      </c>
      <c r="C26" s="627"/>
      <c r="D26" s="627"/>
      <c r="E26" s="627"/>
      <c r="F26" s="627"/>
      <c r="G26" s="627"/>
      <c r="H26" s="329">
        <v>84549</v>
      </c>
      <c r="I26" s="129">
        <f t="shared" si="0"/>
        <v>82012.53</v>
      </c>
    </row>
    <row r="27" spans="1:9" ht="14.25" customHeight="1" x14ac:dyDescent="0.2">
      <c r="A27" s="624" t="s">
        <v>0</v>
      </c>
      <c r="B27" s="625"/>
      <c r="C27" s="625"/>
      <c r="D27" s="625"/>
      <c r="E27" s="625"/>
      <c r="F27" s="625"/>
      <c r="G27" s="625"/>
      <c r="H27" s="625"/>
      <c r="I27" s="626"/>
    </row>
    <row r="28" spans="1:9" ht="12.6" customHeight="1" x14ac:dyDescent="0.2">
      <c r="A28" s="70" t="s">
        <v>601</v>
      </c>
      <c r="B28" s="623" t="s">
        <v>602</v>
      </c>
      <c r="C28" s="616"/>
      <c r="D28" s="616"/>
      <c r="E28" s="616"/>
      <c r="F28" s="616"/>
      <c r="G28" s="616"/>
      <c r="H28" s="127">
        <v>214224</v>
      </c>
      <c r="I28" s="114">
        <f t="shared" ref="I28:I34" si="4">PRODUCT(H28,0.97)</f>
        <v>207797.28</v>
      </c>
    </row>
    <row r="29" spans="1:9" ht="12.6" customHeight="1" x14ac:dyDescent="0.2">
      <c r="A29" s="70" t="s">
        <v>601</v>
      </c>
      <c r="B29" s="623" t="s">
        <v>1121</v>
      </c>
      <c r="C29" s="616"/>
      <c r="D29" s="616"/>
      <c r="E29" s="616"/>
      <c r="F29" s="616"/>
      <c r="G29" s="616"/>
      <c r="H29" s="422" t="s">
        <v>988</v>
      </c>
      <c r="I29" s="114">
        <f t="shared" si="4"/>
        <v>0.97</v>
      </c>
    </row>
    <row r="30" spans="1:9" ht="12.6" customHeight="1" x14ac:dyDescent="0.2">
      <c r="A30" s="70" t="s">
        <v>603</v>
      </c>
      <c r="B30" s="623" t="s">
        <v>602</v>
      </c>
      <c r="C30" s="616"/>
      <c r="D30" s="616"/>
      <c r="E30" s="616"/>
      <c r="F30" s="616"/>
      <c r="G30" s="616"/>
      <c r="H30" s="127">
        <v>230964</v>
      </c>
      <c r="I30" s="114">
        <f t="shared" si="4"/>
        <v>224035.08</v>
      </c>
    </row>
    <row r="31" spans="1:9" ht="12.6" customHeight="1" x14ac:dyDescent="0.2">
      <c r="A31" s="70" t="s">
        <v>386</v>
      </c>
      <c r="B31" s="623" t="s">
        <v>334</v>
      </c>
      <c r="C31" s="616"/>
      <c r="D31" s="616"/>
      <c r="E31" s="616"/>
      <c r="F31" s="616"/>
      <c r="G31" s="616"/>
      <c r="H31" s="127">
        <v>203058</v>
      </c>
      <c r="I31" s="68">
        <f t="shared" si="4"/>
        <v>196966.25999999998</v>
      </c>
    </row>
    <row r="32" spans="1:9" ht="12.6" customHeight="1" x14ac:dyDescent="0.2">
      <c r="A32" s="615" t="s">
        <v>387</v>
      </c>
      <c r="B32" s="616"/>
      <c r="C32" s="616"/>
      <c r="D32" s="616"/>
      <c r="E32" s="616"/>
      <c r="F32" s="616"/>
      <c r="G32" s="616"/>
      <c r="H32" s="422" t="s">
        <v>988</v>
      </c>
      <c r="I32" s="114">
        <f t="shared" si="4"/>
        <v>0.97</v>
      </c>
    </row>
    <row r="33" spans="1:9" s="131" customFormat="1" ht="12.75" customHeight="1" x14ac:dyDescent="0.2">
      <c r="A33" s="615" t="s">
        <v>388</v>
      </c>
      <c r="B33" s="619"/>
      <c r="C33" s="619"/>
      <c r="D33" s="619"/>
      <c r="E33" s="619"/>
      <c r="F33" s="619"/>
      <c r="G33" s="619"/>
      <c r="H33" s="422" t="s">
        <v>988</v>
      </c>
      <c r="I33" s="68">
        <f t="shared" si="4"/>
        <v>0.97</v>
      </c>
    </row>
    <row r="34" spans="1:9" s="131" customFormat="1" ht="12.75" customHeight="1" thickBot="1" x14ac:dyDescent="0.25">
      <c r="A34" s="617" t="s">
        <v>353</v>
      </c>
      <c r="B34" s="618"/>
      <c r="C34" s="618"/>
      <c r="D34" s="618"/>
      <c r="E34" s="618"/>
      <c r="F34" s="618"/>
      <c r="G34" s="618"/>
      <c r="H34" s="451">
        <v>449859</v>
      </c>
      <c r="I34" s="166">
        <f t="shared" si="4"/>
        <v>436363.23</v>
      </c>
    </row>
    <row r="35" spans="1:9" ht="3" customHeight="1" thickBot="1" x14ac:dyDescent="0.25">
      <c r="A35" s="620"/>
      <c r="B35" s="620"/>
      <c r="C35" s="620"/>
      <c r="D35" s="620"/>
      <c r="E35" s="620"/>
      <c r="F35" s="620"/>
      <c r="G35" s="620"/>
      <c r="H35" s="620"/>
      <c r="I35" s="620"/>
    </row>
    <row r="36" spans="1:9" ht="13.5" thickBot="1" x14ac:dyDescent="0.25">
      <c r="A36" s="612" t="s">
        <v>389</v>
      </c>
      <c r="B36" s="613"/>
      <c r="C36" s="613"/>
      <c r="D36" s="613"/>
      <c r="E36" s="613"/>
      <c r="F36" s="613"/>
      <c r="G36" s="614"/>
      <c r="H36" s="621" t="s">
        <v>988</v>
      </c>
      <c r="I36" s="622"/>
    </row>
    <row r="37" spans="1:9" ht="25.5" customHeight="1" thickBot="1" x14ac:dyDescent="0.25">
      <c r="A37" s="609" t="s">
        <v>1191</v>
      </c>
      <c r="B37" s="610"/>
      <c r="C37" s="610"/>
      <c r="D37" s="610"/>
      <c r="E37" s="610"/>
      <c r="F37" s="610"/>
      <c r="G37" s="611"/>
      <c r="H37" s="621" t="s">
        <v>988</v>
      </c>
      <c r="I37" s="622"/>
    </row>
  </sheetData>
  <sheetProtection selectLockedCells="1" selectUnlockedCells="1"/>
  <mergeCells count="28">
    <mergeCell ref="B5:H5"/>
    <mergeCell ref="A6:I6"/>
    <mergeCell ref="A13:I13"/>
    <mergeCell ref="A14:I14"/>
    <mergeCell ref="B15:G15"/>
    <mergeCell ref="B26:G26"/>
    <mergeCell ref="B20:G20"/>
    <mergeCell ref="B19:G19"/>
    <mergeCell ref="B16:G16"/>
    <mergeCell ref="B17:G17"/>
    <mergeCell ref="B24:G24"/>
    <mergeCell ref="B22:G22"/>
    <mergeCell ref="B18:G18"/>
    <mergeCell ref="B21:G21"/>
    <mergeCell ref="B25:G25"/>
    <mergeCell ref="B29:G29"/>
    <mergeCell ref="B30:G30"/>
    <mergeCell ref="A27:I27"/>
    <mergeCell ref="B28:G28"/>
    <mergeCell ref="B31:G31"/>
    <mergeCell ref="A37:G37"/>
    <mergeCell ref="A36:G36"/>
    <mergeCell ref="A32:G32"/>
    <mergeCell ref="A34:G34"/>
    <mergeCell ref="A33:G33"/>
    <mergeCell ref="A35:I35"/>
    <mergeCell ref="H36:I36"/>
    <mergeCell ref="H37:I37"/>
  </mergeCells>
  <phoneticPr fontId="16" type="noConversion"/>
  <pageMargins left="0.43" right="0.19685039370078741" top="0.19685039370078741" bottom="0.19685039370078741" header="0.51181102362204722" footer="0.51181102362204722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Рисунок Microsoft Word" shapeId="7169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9525</xdr:rowOff>
              </from>
              <to>
                <xdr:col>0</xdr:col>
                <xdr:colOff>1409700</xdr:colOff>
                <xdr:row>4</xdr:row>
                <xdr:rowOff>47625</xdr:rowOff>
              </to>
            </anchor>
          </objectPr>
        </oleObject>
      </mc:Choice>
      <mc:Fallback>
        <oleObject progId="Рисунок Microsoft Word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120" zoomScaleNormal="120" workbookViewId="0">
      <selection activeCell="K1" sqref="K1"/>
    </sheetView>
  </sheetViews>
  <sheetFormatPr defaultRowHeight="12.75" x14ac:dyDescent="0.2"/>
  <cols>
    <col min="1" max="1" width="27.7109375" style="1" customWidth="1"/>
    <col min="2" max="2" width="52" style="1" customWidth="1"/>
    <col min="3" max="10" width="0" style="1" hidden="1" customWidth="1"/>
    <col min="11" max="11" width="15.28515625" style="1" customWidth="1"/>
  </cols>
  <sheetData>
    <row r="1" spans="1:11" s="12" customFormat="1" x14ac:dyDescent="0.2">
      <c r="A1" s="34" t="s">
        <v>935</v>
      </c>
      <c r="B1" s="37"/>
      <c r="C1" s="36"/>
      <c r="D1" s="22"/>
      <c r="E1" s="22"/>
      <c r="F1" s="22"/>
      <c r="G1" s="22"/>
      <c r="H1" s="22"/>
      <c r="I1" s="22"/>
      <c r="J1" s="22"/>
      <c r="K1" s="248" t="s">
        <v>1278</v>
      </c>
    </row>
    <row r="2" spans="1:11" s="12" customFormat="1" ht="54.75" customHeight="1" x14ac:dyDescent="0.2">
      <c r="A2" s="38"/>
      <c r="B2" s="643" t="s">
        <v>1103</v>
      </c>
      <c r="C2" s="644"/>
      <c r="D2" s="644"/>
      <c r="E2" s="644"/>
      <c r="F2" s="644"/>
      <c r="G2" s="644"/>
      <c r="H2" s="644"/>
      <c r="I2" s="644"/>
      <c r="J2" s="644"/>
      <c r="K2" s="644"/>
    </row>
    <row r="3" spans="1:11" s="35" customFormat="1" ht="17.25" customHeight="1" thickBot="1" x14ac:dyDescent="0.25">
      <c r="A3" s="648" t="s">
        <v>699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1" s="12" customFormat="1" ht="16.5" customHeight="1" x14ac:dyDescent="0.2">
      <c r="A4" s="634" t="s">
        <v>700</v>
      </c>
      <c r="B4" s="635"/>
      <c r="C4" s="635"/>
      <c r="D4" s="635"/>
      <c r="E4" s="635"/>
      <c r="F4" s="635"/>
      <c r="G4" s="635"/>
      <c r="H4" s="635"/>
      <c r="I4" s="635"/>
      <c r="J4" s="635"/>
      <c r="K4" s="636"/>
    </row>
    <row r="5" spans="1:11" s="392" customFormat="1" ht="12" x14ac:dyDescent="0.2">
      <c r="A5" s="199" t="s">
        <v>1045</v>
      </c>
      <c r="B5" s="391" t="s">
        <v>1193</v>
      </c>
      <c r="C5" s="391"/>
      <c r="D5" s="391"/>
      <c r="E5" s="391"/>
      <c r="F5" s="391"/>
      <c r="G5" s="391"/>
      <c r="H5" s="391"/>
      <c r="I5" s="391"/>
      <c r="J5" s="391"/>
      <c r="K5" s="500">
        <v>9140</v>
      </c>
    </row>
    <row r="6" spans="1:11" s="392" customFormat="1" ht="12" x14ac:dyDescent="0.2">
      <c r="A6" s="199" t="s">
        <v>1046</v>
      </c>
      <c r="B6" s="391" t="s">
        <v>1194</v>
      </c>
      <c r="C6" s="391"/>
      <c r="D6" s="391"/>
      <c r="E6" s="391"/>
      <c r="F6" s="391"/>
      <c r="G6" s="391"/>
      <c r="H6" s="391"/>
      <c r="I6" s="391"/>
      <c r="J6" s="391"/>
      <c r="K6" s="500">
        <v>10660</v>
      </c>
    </row>
    <row r="7" spans="1:11" s="392" customFormat="1" ht="12" x14ac:dyDescent="0.2">
      <c r="A7" s="199" t="s">
        <v>1047</v>
      </c>
      <c r="B7" s="391" t="s">
        <v>1195</v>
      </c>
      <c r="C7" s="391"/>
      <c r="D7" s="391"/>
      <c r="E7" s="391"/>
      <c r="F7" s="391"/>
      <c r="G7" s="391"/>
      <c r="H7" s="391"/>
      <c r="I7" s="391"/>
      <c r="J7" s="391"/>
      <c r="K7" s="500">
        <v>11440</v>
      </c>
    </row>
    <row r="8" spans="1:11" s="392" customFormat="1" ht="12" customHeight="1" x14ac:dyDescent="0.2">
      <c r="A8" s="199"/>
      <c r="B8" s="507" t="s">
        <v>1192</v>
      </c>
      <c r="C8" s="391"/>
      <c r="D8" s="391"/>
      <c r="E8" s="391"/>
      <c r="F8" s="391"/>
      <c r="G8" s="391"/>
      <c r="H8" s="391"/>
      <c r="I8" s="391"/>
      <c r="J8" s="391"/>
      <c r="K8" s="500"/>
    </row>
    <row r="9" spans="1:11" s="392" customFormat="1" ht="12" x14ac:dyDescent="0.2">
      <c r="A9" s="199" t="s">
        <v>1048</v>
      </c>
      <c r="B9" s="391" t="s">
        <v>1196</v>
      </c>
      <c r="C9" s="391"/>
      <c r="D9" s="391"/>
      <c r="E9" s="391"/>
      <c r="F9" s="391"/>
      <c r="G9" s="391"/>
      <c r="H9" s="391"/>
      <c r="I9" s="391"/>
      <c r="J9" s="391"/>
      <c r="K9" s="500">
        <v>20920</v>
      </c>
    </row>
    <row r="10" spans="1:11" s="392" customFormat="1" ht="12" x14ac:dyDescent="0.2">
      <c r="A10" s="199" t="s">
        <v>1049</v>
      </c>
      <c r="B10" s="391" t="s">
        <v>1197</v>
      </c>
      <c r="C10" s="391"/>
      <c r="D10" s="391"/>
      <c r="E10" s="391"/>
      <c r="F10" s="391"/>
      <c r="G10" s="391"/>
      <c r="H10" s="391"/>
      <c r="I10" s="391"/>
      <c r="J10" s="391"/>
      <c r="K10" s="500">
        <v>22520</v>
      </c>
    </row>
    <row r="11" spans="1:11" s="392" customFormat="1" x14ac:dyDescent="0.2">
      <c r="A11" s="508" t="s">
        <v>1199</v>
      </c>
      <c r="B11" s="391" t="s">
        <v>1198</v>
      </c>
      <c r="C11" s="391"/>
      <c r="D11" s="391"/>
      <c r="E11" s="391"/>
      <c r="F11" s="391"/>
      <c r="G11" s="391"/>
      <c r="H11" s="391"/>
      <c r="I11" s="391"/>
      <c r="J11" s="391"/>
      <c r="K11" s="500">
        <v>32730</v>
      </c>
    </row>
    <row r="12" spans="1:11" s="392" customFormat="1" ht="12" x14ac:dyDescent="0.2">
      <c r="A12" s="199" t="s">
        <v>1050</v>
      </c>
      <c r="B12" s="391" t="s">
        <v>1059</v>
      </c>
      <c r="C12" s="391"/>
      <c r="D12" s="391"/>
      <c r="E12" s="391"/>
      <c r="F12" s="391"/>
      <c r="G12" s="391"/>
      <c r="H12" s="391"/>
      <c r="I12" s="391"/>
      <c r="J12" s="391"/>
      <c r="K12" s="500">
        <v>37970</v>
      </c>
    </row>
    <row r="13" spans="1:11" s="392" customFormat="1" ht="12" x14ac:dyDescent="0.2">
      <c r="A13" s="199" t="s">
        <v>1051</v>
      </c>
      <c r="B13" s="391" t="s">
        <v>1052</v>
      </c>
      <c r="C13" s="391"/>
      <c r="D13" s="391"/>
      <c r="E13" s="391"/>
      <c r="F13" s="391"/>
      <c r="G13" s="391"/>
      <c r="H13" s="391"/>
      <c r="I13" s="391"/>
      <c r="J13" s="391"/>
      <c r="K13" s="500">
        <v>39520</v>
      </c>
    </row>
    <row r="14" spans="1:11" s="392" customFormat="1" ht="12" x14ac:dyDescent="0.2">
      <c r="A14" s="199" t="s">
        <v>1054</v>
      </c>
      <c r="B14" s="391" t="s">
        <v>1053</v>
      </c>
      <c r="C14" s="391"/>
      <c r="D14" s="391"/>
      <c r="E14" s="391"/>
      <c r="F14" s="391"/>
      <c r="G14" s="391"/>
      <c r="H14" s="391"/>
      <c r="I14" s="391"/>
      <c r="J14" s="391"/>
      <c r="K14" s="500">
        <v>48570</v>
      </c>
    </row>
    <row r="15" spans="1:11" s="392" customFormat="1" ht="12" x14ac:dyDescent="0.2">
      <c r="A15" s="199" t="s">
        <v>946</v>
      </c>
      <c r="B15" s="391" t="s">
        <v>947</v>
      </c>
      <c r="C15" s="391"/>
      <c r="D15" s="391"/>
      <c r="E15" s="391"/>
      <c r="F15" s="391"/>
      <c r="G15" s="391"/>
      <c r="H15" s="391"/>
      <c r="I15" s="391"/>
      <c r="J15" s="391"/>
      <c r="K15" s="500">
        <v>67740</v>
      </c>
    </row>
    <row r="16" spans="1:11" s="392" customFormat="1" thickBot="1" x14ac:dyDescent="0.25">
      <c r="A16" s="393" t="s">
        <v>718</v>
      </c>
      <c r="B16" s="394" t="s">
        <v>719</v>
      </c>
      <c r="C16" s="394"/>
      <c r="D16" s="394"/>
      <c r="E16" s="394"/>
      <c r="F16" s="394"/>
      <c r="G16" s="394"/>
      <c r="H16" s="394"/>
      <c r="I16" s="394"/>
      <c r="J16" s="394"/>
      <c r="K16" s="501">
        <v>3500</v>
      </c>
    </row>
    <row r="17" spans="1:11" s="12" customFormat="1" ht="16.5" customHeight="1" x14ac:dyDescent="0.2">
      <c r="A17" s="637" t="s">
        <v>704</v>
      </c>
      <c r="B17" s="638"/>
      <c r="C17" s="638"/>
      <c r="D17" s="638"/>
      <c r="E17" s="638"/>
      <c r="F17" s="638"/>
      <c r="G17" s="638"/>
      <c r="H17" s="638"/>
      <c r="I17" s="638"/>
      <c r="J17" s="638"/>
      <c r="K17" s="639"/>
    </row>
    <row r="18" spans="1:11" s="392" customFormat="1" thickBot="1" x14ac:dyDescent="0.25">
      <c r="A18" s="395" t="s">
        <v>948</v>
      </c>
      <c r="B18" s="396" t="s">
        <v>949</v>
      </c>
      <c r="C18" s="397"/>
      <c r="D18" s="397"/>
      <c r="E18" s="397"/>
      <c r="F18" s="397"/>
      <c r="G18" s="397"/>
      <c r="H18" s="397"/>
      <c r="I18" s="397"/>
      <c r="J18" s="397"/>
      <c r="K18" s="502">
        <v>27250</v>
      </c>
    </row>
    <row r="19" spans="1:11" s="392" customFormat="1" thickBot="1" x14ac:dyDescent="0.25">
      <c r="A19" s="395" t="s">
        <v>950</v>
      </c>
      <c r="B19" s="396" t="s">
        <v>949</v>
      </c>
      <c r="C19" s="397"/>
      <c r="D19" s="397"/>
      <c r="E19" s="397"/>
      <c r="F19" s="397"/>
      <c r="G19" s="397"/>
      <c r="H19" s="397"/>
      <c r="I19" s="397"/>
      <c r="J19" s="397"/>
      <c r="K19" s="502">
        <v>36100</v>
      </c>
    </row>
    <row r="20" spans="1:11" s="392" customFormat="1" thickBot="1" x14ac:dyDescent="0.25">
      <c r="A20" s="395" t="s">
        <v>951</v>
      </c>
      <c r="B20" s="396" t="s">
        <v>952</v>
      </c>
      <c r="C20" s="397"/>
      <c r="D20" s="397"/>
      <c r="E20" s="397"/>
      <c r="F20" s="397"/>
      <c r="G20" s="397"/>
      <c r="H20" s="397"/>
      <c r="I20" s="397"/>
      <c r="J20" s="397"/>
      <c r="K20" s="502">
        <v>139200</v>
      </c>
    </row>
    <row r="21" spans="1:11" s="392" customFormat="1" ht="4.5" customHeight="1" x14ac:dyDescent="0.2">
      <c r="A21" s="199"/>
      <c r="B21" s="391"/>
      <c r="C21" s="398"/>
      <c r="D21" s="399"/>
      <c r="E21" s="399"/>
      <c r="F21" s="399"/>
      <c r="G21" s="399"/>
      <c r="H21" s="399"/>
      <c r="I21" s="399"/>
      <c r="J21" s="400"/>
      <c r="K21" s="500"/>
    </row>
    <row r="22" spans="1:11" s="392" customFormat="1" thickBot="1" x14ac:dyDescent="0.25">
      <c r="A22" s="395" t="s">
        <v>953</v>
      </c>
      <c r="B22" s="396" t="s">
        <v>954</v>
      </c>
      <c r="C22" s="397"/>
      <c r="D22" s="397"/>
      <c r="E22" s="397"/>
      <c r="F22" s="397"/>
      <c r="G22" s="397"/>
      <c r="H22" s="397"/>
      <c r="I22" s="397"/>
      <c r="J22" s="397"/>
      <c r="K22" s="502">
        <v>66600</v>
      </c>
    </row>
    <row r="23" spans="1:11" s="392" customFormat="1" thickBot="1" x14ac:dyDescent="0.25">
      <c r="A23" s="395" t="s">
        <v>740</v>
      </c>
      <c r="B23" s="396" t="s">
        <v>705</v>
      </c>
      <c r="C23" s="397"/>
      <c r="D23" s="397"/>
      <c r="E23" s="397"/>
      <c r="F23" s="397"/>
      <c r="G23" s="397"/>
      <c r="H23" s="397"/>
      <c r="I23" s="397"/>
      <c r="J23" s="397"/>
      <c r="K23" s="502">
        <v>97800</v>
      </c>
    </row>
    <row r="24" spans="1:11" s="392" customFormat="1" thickBot="1" x14ac:dyDescent="0.25">
      <c r="A24" s="395" t="s">
        <v>955</v>
      </c>
      <c r="B24" s="396" t="s">
        <v>956</v>
      </c>
      <c r="C24" s="397"/>
      <c r="D24" s="397"/>
      <c r="E24" s="397"/>
      <c r="F24" s="397"/>
      <c r="G24" s="397"/>
      <c r="H24" s="397"/>
      <c r="I24" s="397"/>
      <c r="J24" s="397"/>
      <c r="K24" s="502">
        <v>197800</v>
      </c>
    </row>
    <row r="25" spans="1:11" s="392" customFormat="1" thickBot="1" x14ac:dyDescent="0.25">
      <c r="A25" s="393" t="s">
        <v>982</v>
      </c>
      <c r="B25" s="397" t="s">
        <v>957</v>
      </c>
      <c r="C25" s="397"/>
      <c r="D25" s="397"/>
      <c r="E25" s="397"/>
      <c r="F25" s="397"/>
      <c r="G25" s="397"/>
      <c r="H25" s="397"/>
      <c r="I25" s="397"/>
      <c r="J25" s="397"/>
      <c r="K25" s="501" t="s">
        <v>1200</v>
      </c>
    </row>
    <row r="26" spans="1:11" s="12" customFormat="1" ht="16.5" customHeight="1" thickBot="1" x14ac:dyDescent="0.25">
      <c r="A26" s="645" t="s">
        <v>701</v>
      </c>
      <c r="B26" s="646"/>
      <c r="C26" s="646"/>
      <c r="D26" s="646"/>
      <c r="E26" s="646"/>
      <c r="F26" s="646"/>
      <c r="G26" s="646"/>
      <c r="H26" s="646"/>
      <c r="I26" s="646"/>
      <c r="J26" s="646"/>
      <c r="K26" s="647"/>
    </row>
    <row r="27" spans="1:11" s="392" customFormat="1" ht="12" x14ac:dyDescent="0.2">
      <c r="A27" s="233" t="s">
        <v>958</v>
      </c>
      <c r="B27" s="401" t="s">
        <v>960</v>
      </c>
      <c r="C27" s="401"/>
      <c r="D27" s="401"/>
      <c r="E27" s="401"/>
      <c r="F27" s="401"/>
      <c r="G27" s="401"/>
      <c r="H27" s="401"/>
      <c r="I27" s="401"/>
      <c r="J27" s="401"/>
      <c r="K27" s="503">
        <v>36140</v>
      </c>
    </row>
    <row r="28" spans="1:11" s="392" customFormat="1" ht="12" x14ac:dyDescent="0.2">
      <c r="A28" s="199" t="s">
        <v>959</v>
      </c>
      <c r="B28" s="391" t="s">
        <v>961</v>
      </c>
      <c r="C28" s="391"/>
      <c r="D28" s="391"/>
      <c r="E28" s="391"/>
      <c r="F28" s="391"/>
      <c r="G28" s="391"/>
      <c r="H28" s="391"/>
      <c r="I28" s="391"/>
      <c r="J28" s="391"/>
      <c r="K28" s="500">
        <v>37270</v>
      </c>
    </row>
    <row r="29" spans="1:11" s="512" customFormat="1" ht="8.25" x14ac:dyDescent="0.15">
      <c r="A29" s="513" t="s">
        <v>702</v>
      </c>
      <c r="B29" s="509" t="s">
        <v>1079</v>
      </c>
      <c r="C29" s="509"/>
      <c r="D29" s="509"/>
      <c r="E29" s="509"/>
      <c r="F29" s="509"/>
      <c r="G29" s="509"/>
      <c r="H29" s="509"/>
      <c r="I29" s="509"/>
      <c r="J29" s="509"/>
      <c r="K29" s="510"/>
    </row>
    <row r="30" spans="1:11" s="512" customFormat="1" ht="8.25" x14ac:dyDescent="0.15">
      <c r="A30" s="513" t="s">
        <v>703</v>
      </c>
      <c r="B30" s="509" t="s">
        <v>725</v>
      </c>
      <c r="C30" s="509"/>
      <c r="D30" s="509"/>
      <c r="E30" s="509"/>
      <c r="F30" s="509"/>
      <c r="G30" s="509"/>
      <c r="H30" s="509"/>
      <c r="I30" s="509"/>
      <c r="J30" s="509"/>
      <c r="K30" s="510"/>
    </row>
    <row r="31" spans="1:11" s="392" customFormat="1" ht="3.75" customHeight="1" x14ac:dyDescent="0.2">
      <c r="A31" s="199"/>
      <c r="B31" s="391"/>
      <c r="C31" s="391"/>
      <c r="D31" s="391"/>
      <c r="E31" s="391"/>
      <c r="F31" s="391"/>
      <c r="G31" s="391"/>
      <c r="H31" s="391"/>
      <c r="I31" s="391"/>
      <c r="J31" s="391"/>
      <c r="K31" s="504"/>
    </row>
    <row r="32" spans="1:11" s="392" customFormat="1" ht="12" x14ac:dyDescent="0.2">
      <c r="A32" s="199" t="s">
        <v>1201</v>
      </c>
      <c r="B32" s="391" t="s">
        <v>1202</v>
      </c>
      <c r="C32" s="391"/>
      <c r="D32" s="391"/>
      <c r="E32" s="391"/>
      <c r="F32" s="391"/>
      <c r="G32" s="391"/>
      <c r="H32" s="391"/>
      <c r="I32" s="391"/>
      <c r="J32" s="391"/>
      <c r="K32" s="500">
        <v>63090</v>
      </c>
    </row>
    <row r="33" spans="1:11" s="392" customFormat="1" ht="12" x14ac:dyDescent="0.2">
      <c r="A33" s="199" t="s">
        <v>702</v>
      </c>
      <c r="B33" s="391" t="s">
        <v>1203</v>
      </c>
      <c r="C33" s="391"/>
      <c r="D33" s="391"/>
      <c r="E33" s="391"/>
      <c r="F33" s="391"/>
      <c r="G33" s="391"/>
      <c r="H33" s="391"/>
      <c r="I33" s="391"/>
      <c r="J33" s="391"/>
      <c r="K33" s="500">
        <v>89350</v>
      </c>
    </row>
    <row r="34" spans="1:11" s="392" customFormat="1" ht="12" x14ac:dyDescent="0.2">
      <c r="A34" s="199" t="s">
        <v>703</v>
      </c>
      <c r="B34" s="391" t="s">
        <v>1204</v>
      </c>
      <c r="C34" s="391"/>
      <c r="D34" s="391"/>
      <c r="E34" s="391"/>
      <c r="F34" s="391"/>
      <c r="G34" s="391"/>
      <c r="H34" s="391"/>
      <c r="I34" s="391"/>
      <c r="J34" s="391"/>
      <c r="K34" s="500">
        <v>101200</v>
      </c>
    </row>
    <row r="35" spans="1:11" s="512" customFormat="1" ht="8.25" x14ac:dyDescent="0.15">
      <c r="A35" s="513" t="s">
        <v>962</v>
      </c>
      <c r="B35" s="509" t="s">
        <v>1205</v>
      </c>
      <c r="C35" s="509"/>
      <c r="D35" s="509"/>
      <c r="E35" s="509"/>
      <c r="F35" s="509"/>
      <c r="G35" s="509"/>
      <c r="H35" s="509"/>
      <c r="I35" s="509"/>
      <c r="J35" s="509"/>
      <c r="K35" s="510"/>
    </row>
    <row r="36" spans="1:11" s="392" customFormat="1" ht="3.75" customHeight="1" x14ac:dyDescent="0.2">
      <c r="A36" s="402"/>
      <c r="B36" s="391"/>
      <c r="C36" s="391"/>
      <c r="D36" s="391"/>
      <c r="E36" s="391"/>
      <c r="F36" s="391"/>
      <c r="G36" s="391"/>
      <c r="H36" s="391"/>
      <c r="I36" s="391"/>
      <c r="J36" s="391"/>
      <c r="K36" s="504"/>
    </row>
    <row r="37" spans="1:11" s="392" customFormat="1" ht="12" x14ac:dyDescent="0.2">
      <c r="A37" s="199" t="s">
        <v>706</v>
      </c>
      <c r="B37" s="391" t="s">
        <v>726</v>
      </c>
      <c r="C37" s="391"/>
      <c r="D37" s="391"/>
      <c r="E37" s="391"/>
      <c r="F37" s="391"/>
      <c r="G37" s="391"/>
      <c r="H37" s="391"/>
      <c r="I37" s="391"/>
      <c r="J37" s="391"/>
      <c r="K37" s="500">
        <v>84800</v>
      </c>
    </row>
    <row r="38" spans="1:11" s="392" customFormat="1" ht="12" x14ac:dyDescent="0.2">
      <c r="A38" s="199" t="s">
        <v>1055</v>
      </c>
      <c r="B38" s="391" t="s">
        <v>1056</v>
      </c>
      <c r="C38" s="391"/>
      <c r="D38" s="391"/>
      <c r="E38" s="391"/>
      <c r="F38" s="391"/>
      <c r="G38" s="391"/>
      <c r="H38" s="391"/>
      <c r="I38" s="391"/>
      <c r="J38" s="391"/>
      <c r="K38" s="500">
        <v>92170</v>
      </c>
    </row>
    <row r="39" spans="1:11" s="384" customFormat="1" ht="12" x14ac:dyDescent="0.2">
      <c r="A39" s="199" t="s">
        <v>707</v>
      </c>
      <c r="B39" s="391" t="s">
        <v>727</v>
      </c>
      <c r="C39" s="391"/>
      <c r="D39" s="391"/>
      <c r="E39" s="391"/>
      <c r="F39" s="391"/>
      <c r="G39" s="391"/>
      <c r="H39" s="391"/>
      <c r="I39" s="391"/>
      <c r="J39" s="391"/>
      <c r="K39" s="500">
        <v>112580</v>
      </c>
    </row>
    <row r="40" spans="1:11" s="384" customFormat="1" ht="12" x14ac:dyDescent="0.2">
      <c r="A40" s="199" t="s">
        <v>708</v>
      </c>
      <c r="B40" s="391" t="s">
        <v>728</v>
      </c>
      <c r="C40" s="391"/>
      <c r="D40" s="391"/>
      <c r="E40" s="391"/>
      <c r="F40" s="391"/>
      <c r="G40" s="391"/>
      <c r="H40" s="391"/>
      <c r="I40" s="391"/>
      <c r="J40" s="391"/>
      <c r="K40" s="500">
        <v>109700</v>
      </c>
    </row>
    <row r="41" spans="1:11" s="384" customFormat="1" ht="4.5" customHeight="1" x14ac:dyDescent="0.2">
      <c r="A41" s="199"/>
      <c r="B41" s="391"/>
      <c r="C41" s="391"/>
      <c r="D41" s="391"/>
      <c r="E41" s="391"/>
      <c r="F41" s="391"/>
      <c r="G41" s="391"/>
      <c r="H41" s="391"/>
      <c r="I41" s="391"/>
      <c r="J41" s="391"/>
      <c r="K41" s="500"/>
    </row>
    <row r="42" spans="1:11" s="511" customFormat="1" ht="8.25" x14ac:dyDescent="0.15">
      <c r="A42" s="513" t="s">
        <v>1057</v>
      </c>
      <c r="B42" s="509" t="s">
        <v>1058</v>
      </c>
      <c r="C42" s="509"/>
      <c r="D42" s="509"/>
      <c r="E42" s="509"/>
      <c r="F42" s="509"/>
      <c r="G42" s="509"/>
      <c r="H42" s="509"/>
      <c r="I42" s="509"/>
      <c r="J42" s="509"/>
      <c r="K42" s="510"/>
    </row>
    <row r="43" spans="1:11" s="511" customFormat="1" ht="8.25" x14ac:dyDescent="0.15">
      <c r="A43" s="513" t="s">
        <v>963</v>
      </c>
      <c r="B43" s="509" t="s">
        <v>964</v>
      </c>
      <c r="C43" s="509"/>
      <c r="D43" s="509"/>
      <c r="E43" s="509"/>
      <c r="F43" s="509"/>
      <c r="G43" s="509"/>
      <c r="H43" s="509"/>
      <c r="I43" s="509"/>
      <c r="J43" s="509"/>
      <c r="K43" s="510"/>
    </row>
    <row r="44" spans="1:11" s="384" customFormat="1" ht="12" x14ac:dyDescent="0.2">
      <c r="A44" s="199" t="s">
        <v>709</v>
      </c>
      <c r="B44" s="391" t="s">
        <v>965</v>
      </c>
      <c r="C44" s="391"/>
      <c r="D44" s="391"/>
      <c r="E44" s="391"/>
      <c r="F44" s="391"/>
      <c r="G44" s="391"/>
      <c r="H44" s="391"/>
      <c r="I44" s="391"/>
      <c r="J44" s="391"/>
      <c r="K44" s="500">
        <v>259970</v>
      </c>
    </row>
    <row r="45" spans="1:11" s="384" customFormat="1" thickBot="1" x14ac:dyDescent="0.25">
      <c r="A45" s="393" t="s">
        <v>710</v>
      </c>
      <c r="B45" s="394" t="s">
        <v>729</v>
      </c>
      <c r="C45" s="394"/>
      <c r="D45" s="394"/>
      <c r="E45" s="394"/>
      <c r="F45" s="394"/>
      <c r="G45" s="394"/>
      <c r="H45" s="394"/>
      <c r="I45" s="394"/>
      <c r="J45" s="394"/>
      <c r="K45" s="501">
        <v>321260</v>
      </c>
    </row>
    <row r="46" spans="1:11" ht="4.5" customHeight="1" thickBot="1" x14ac:dyDescent="0.25">
      <c r="A46" s="333"/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s="12" customFormat="1" ht="16.5" customHeight="1" x14ac:dyDescent="0.2">
      <c r="A47" s="634" t="s">
        <v>715</v>
      </c>
      <c r="B47" s="635"/>
      <c r="C47" s="635"/>
      <c r="D47" s="635"/>
      <c r="E47" s="635"/>
      <c r="F47" s="635"/>
      <c r="G47" s="635"/>
      <c r="H47" s="635"/>
      <c r="I47" s="635"/>
      <c r="J47" s="635"/>
      <c r="K47" s="636"/>
    </row>
    <row r="48" spans="1:11" s="384" customFormat="1" ht="21" customHeight="1" x14ac:dyDescent="0.2">
      <c r="A48" s="375" t="s">
        <v>1206</v>
      </c>
      <c r="B48" s="403" t="s">
        <v>721</v>
      </c>
      <c r="C48" s="391"/>
      <c r="D48" s="391"/>
      <c r="E48" s="391"/>
      <c r="F48" s="391"/>
      <c r="G48" s="391"/>
      <c r="H48" s="391"/>
      <c r="I48" s="391"/>
      <c r="J48" s="391"/>
      <c r="K48" s="505">
        <v>65300</v>
      </c>
    </row>
    <row r="49" spans="1:11" s="384" customFormat="1" ht="12" x14ac:dyDescent="0.2">
      <c r="A49" s="199" t="s">
        <v>711</v>
      </c>
      <c r="B49" s="391" t="s">
        <v>763</v>
      </c>
      <c r="C49" s="391"/>
      <c r="D49" s="391"/>
      <c r="E49" s="391"/>
      <c r="F49" s="391"/>
      <c r="G49" s="391"/>
      <c r="H49" s="391"/>
      <c r="I49" s="391"/>
      <c r="J49" s="391"/>
      <c r="K49" s="500">
        <v>47000</v>
      </c>
    </row>
    <row r="50" spans="1:11" s="384" customFormat="1" ht="12" x14ac:dyDescent="0.2">
      <c r="A50" s="199" t="s">
        <v>712</v>
      </c>
      <c r="B50" s="391" t="s">
        <v>722</v>
      </c>
      <c r="C50" s="391"/>
      <c r="D50" s="391"/>
      <c r="E50" s="391"/>
      <c r="F50" s="391"/>
      <c r="G50" s="391"/>
      <c r="H50" s="391"/>
      <c r="I50" s="391"/>
      <c r="J50" s="391"/>
      <c r="K50" s="500">
        <v>79850</v>
      </c>
    </row>
    <row r="51" spans="1:11" s="384" customFormat="1" ht="12" x14ac:dyDescent="0.2">
      <c r="A51" s="199" t="s">
        <v>713</v>
      </c>
      <c r="B51" s="391" t="s">
        <v>723</v>
      </c>
      <c r="C51" s="391"/>
      <c r="D51" s="391"/>
      <c r="E51" s="391"/>
      <c r="F51" s="391"/>
      <c r="G51" s="391"/>
      <c r="H51" s="391"/>
      <c r="I51" s="391"/>
      <c r="J51" s="391"/>
      <c r="K51" s="500">
        <v>98900</v>
      </c>
    </row>
    <row r="52" spans="1:11" s="384" customFormat="1" ht="11.25" customHeight="1" thickBot="1" x14ac:dyDescent="0.25">
      <c r="A52" s="393" t="s">
        <v>714</v>
      </c>
      <c r="B52" s="394" t="s">
        <v>724</v>
      </c>
      <c r="C52" s="394"/>
      <c r="D52" s="394"/>
      <c r="E52" s="394"/>
      <c r="F52" s="394"/>
      <c r="G52" s="394"/>
      <c r="H52" s="394"/>
      <c r="I52" s="394"/>
      <c r="J52" s="394"/>
      <c r="K52" s="501">
        <v>210700</v>
      </c>
    </row>
    <row r="53" spans="1:11" ht="3.75" customHeight="1" thickBo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s="12" customFormat="1" ht="16.5" customHeight="1" x14ac:dyDescent="0.2">
      <c r="A54" s="637" t="s">
        <v>716</v>
      </c>
      <c r="B54" s="638"/>
      <c r="C54" s="638"/>
      <c r="D54" s="638"/>
      <c r="E54" s="638"/>
      <c r="F54" s="638"/>
      <c r="G54" s="638"/>
      <c r="H54" s="638"/>
      <c r="I54" s="638"/>
      <c r="J54" s="638"/>
      <c r="K54" s="639"/>
    </row>
    <row r="55" spans="1:11" s="384" customFormat="1" ht="21.75" customHeight="1" thickBot="1" x14ac:dyDescent="0.25">
      <c r="A55" s="404" t="s">
        <v>717</v>
      </c>
      <c r="B55" s="405" t="s">
        <v>731</v>
      </c>
      <c r="C55" s="397"/>
      <c r="D55" s="397"/>
      <c r="E55" s="397"/>
      <c r="F55" s="397"/>
      <c r="G55" s="397"/>
      <c r="H55" s="397"/>
      <c r="I55" s="397"/>
      <c r="J55" s="397"/>
      <c r="K55" s="506">
        <v>512430</v>
      </c>
    </row>
    <row r="56" spans="1:11" ht="3.75" customHeight="1" thickBo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s="12" customFormat="1" ht="16.5" customHeight="1" x14ac:dyDescent="0.2">
      <c r="A57" s="637" t="s">
        <v>1208</v>
      </c>
      <c r="B57" s="638"/>
      <c r="C57" s="638"/>
      <c r="D57" s="638"/>
      <c r="E57" s="638"/>
      <c r="F57" s="638"/>
      <c r="G57" s="638"/>
      <c r="H57" s="638"/>
      <c r="I57" s="638"/>
      <c r="J57" s="638"/>
      <c r="K57" s="639"/>
    </row>
    <row r="58" spans="1:11" s="384" customFormat="1" ht="12.75" customHeight="1" thickBot="1" x14ac:dyDescent="0.25">
      <c r="A58" s="404" t="s">
        <v>1207</v>
      </c>
      <c r="B58" s="405" t="s">
        <v>720</v>
      </c>
      <c r="C58" s="397"/>
      <c r="D58" s="397"/>
      <c r="E58" s="397"/>
      <c r="F58" s="397"/>
      <c r="G58" s="397"/>
      <c r="H58" s="397"/>
      <c r="I58" s="397"/>
      <c r="J58" s="397"/>
      <c r="K58" s="506">
        <v>32700</v>
      </c>
    </row>
    <row r="59" spans="1:11" s="12" customFormat="1" ht="19.5" customHeight="1" thickBot="1" x14ac:dyDescent="0.25">
      <c r="A59" s="640" t="s">
        <v>730</v>
      </c>
      <c r="B59" s="641"/>
      <c r="C59" s="641"/>
      <c r="D59" s="641"/>
      <c r="E59" s="641"/>
      <c r="F59" s="641"/>
      <c r="G59" s="641"/>
      <c r="H59" s="641"/>
      <c r="I59" s="641"/>
      <c r="J59" s="641"/>
      <c r="K59" s="642"/>
    </row>
  </sheetData>
  <sheetProtection selectLockedCells="1" selectUnlockedCells="1"/>
  <mergeCells count="9">
    <mergeCell ref="A47:K47"/>
    <mergeCell ref="A54:K54"/>
    <mergeCell ref="A57:K57"/>
    <mergeCell ref="A59:K59"/>
    <mergeCell ref="B2:K2"/>
    <mergeCell ref="A4:K4"/>
    <mergeCell ref="A26:K26"/>
    <mergeCell ref="A3:K3"/>
    <mergeCell ref="A17:K17"/>
  </mergeCells>
  <pageMargins left="0.39374999999999999" right="0.2361111111111111" top="0.22" bottom="0.22" header="0.17" footer="0.17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120" zoomScaleNormal="120" workbookViewId="0">
      <selection activeCell="K1" sqref="K1"/>
    </sheetView>
  </sheetViews>
  <sheetFormatPr defaultRowHeight="12.75" x14ac:dyDescent="0.2"/>
  <cols>
    <col min="1" max="1" width="29.140625" style="1" customWidth="1"/>
    <col min="2" max="2" width="52.85546875" style="1" customWidth="1"/>
    <col min="3" max="10" width="0" style="1" hidden="1" customWidth="1"/>
    <col min="11" max="11" width="16.28515625" style="1" customWidth="1"/>
  </cols>
  <sheetData>
    <row r="1" spans="1:11" s="12" customFormat="1" x14ac:dyDescent="0.2">
      <c r="A1" s="34" t="s">
        <v>936</v>
      </c>
      <c r="B1" s="37"/>
      <c r="C1" s="36"/>
      <c r="D1" s="22"/>
      <c r="E1" s="22"/>
      <c r="F1" s="22"/>
      <c r="G1" s="22"/>
      <c r="H1" s="22"/>
      <c r="I1" s="22"/>
      <c r="J1" s="22"/>
      <c r="K1" s="248" t="s">
        <v>1278</v>
      </c>
    </row>
    <row r="2" spans="1:11" s="12" customFormat="1" ht="54.75" customHeight="1" x14ac:dyDescent="0.2">
      <c r="A2" s="38"/>
      <c r="B2" s="643" t="s">
        <v>1103</v>
      </c>
      <c r="C2" s="644"/>
      <c r="D2" s="644"/>
      <c r="E2" s="644"/>
      <c r="F2" s="644"/>
      <c r="G2" s="644"/>
      <c r="H2" s="644"/>
      <c r="I2" s="644"/>
      <c r="J2" s="644"/>
      <c r="K2" s="644"/>
    </row>
    <row r="3" spans="1:11" s="35" customFormat="1" ht="17.25" customHeight="1" thickBot="1" x14ac:dyDescent="0.25">
      <c r="A3" s="648" t="s">
        <v>732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1" s="12" customFormat="1" ht="16.5" customHeight="1" x14ac:dyDescent="0.2">
      <c r="A4" s="634" t="s">
        <v>700</v>
      </c>
      <c r="B4" s="635"/>
      <c r="C4" s="635"/>
      <c r="D4" s="635"/>
      <c r="E4" s="635"/>
      <c r="F4" s="635"/>
      <c r="G4" s="635"/>
      <c r="H4" s="635"/>
      <c r="I4" s="635"/>
      <c r="J4" s="635"/>
      <c r="K4" s="636"/>
    </row>
    <row r="5" spans="1:11" s="35" customFormat="1" x14ac:dyDescent="0.2">
      <c r="A5" s="365" t="s">
        <v>733</v>
      </c>
      <c r="B5" s="409" t="s">
        <v>1081</v>
      </c>
      <c r="C5" s="406"/>
      <c r="D5" s="406"/>
      <c r="E5" s="406"/>
      <c r="F5" s="406"/>
      <c r="G5" s="406"/>
      <c r="H5" s="406"/>
      <c r="I5" s="406"/>
      <c r="J5" s="406"/>
      <c r="K5" s="514">
        <v>27100</v>
      </c>
    </row>
    <row r="6" spans="1:11" s="35" customFormat="1" x14ac:dyDescent="0.2">
      <c r="A6" s="365" t="s">
        <v>733</v>
      </c>
      <c r="B6" s="409" t="s">
        <v>1082</v>
      </c>
      <c r="C6" s="406"/>
      <c r="D6" s="406"/>
      <c r="E6" s="406"/>
      <c r="F6" s="406"/>
      <c r="G6" s="406"/>
      <c r="H6" s="406"/>
      <c r="I6" s="406"/>
      <c r="J6" s="406"/>
      <c r="K6" s="514">
        <v>32235</v>
      </c>
    </row>
    <row r="7" spans="1:11" s="35" customFormat="1" ht="12.75" customHeight="1" x14ac:dyDescent="0.2">
      <c r="A7" s="365" t="s">
        <v>734</v>
      </c>
      <c r="B7" s="378" t="s">
        <v>1083</v>
      </c>
      <c r="C7" s="406"/>
      <c r="D7" s="406"/>
      <c r="E7" s="406"/>
      <c r="F7" s="406"/>
      <c r="G7" s="406"/>
      <c r="H7" s="406"/>
      <c r="I7" s="406"/>
      <c r="J7" s="406"/>
      <c r="K7" s="514">
        <v>36907</v>
      </c>
    </row>
    <row r="8" spans="1:11" s="35" customFormat="1" ht="12.75" customHeight="1" x14ac:dyDescent="0.2">
      <c r="A8" s="365" t="s">
        <v>1080</v>
      </c>
      <c r="B8" s="378" t="s">
        <v>1084</v>
      </c>
      <c r="C8" s="406"/>
      <c r="D8" s="406"/>
      <c r="E8" s="406"/>
      <c r="F8" s="406"/>
      <c r="G8" s="406"/>
      <c r="H8" s="406"/>
      <c r="I8" s="406"/>
      <c r="J8" s="406"/>
      <c r="K8" s="514">
        <v>46147</v>
      </c>
    </row>
    <row r="9" spans="1:11" s="12" customFormat="1" ht="3.75" customHeight="1" thickBot="1" x14ac:dyDescent="0.25">
      <c r="A9" s="333"/>
      <c r="B9" s="76"/>
      <c r="C9" s="76"/>
      <c r="D9" s="76"/>
      <c r="E9" s="76"/>
      <c r="F9" s="76"/>
      <c r="G9" s="76"/>
      <c r="H9" s="76"/>
      <c r="I9" s="76"/>
      <c r="J9" s="76"/>
      <c r="K9" s="334"/>
    </row>
    <row r="10" spans="1:11" s="12" customFormat="1" ht="16.5" customHeight="1" x14ac:dyDescent="0.2">
      <c r="A10" s="634" t="s">
        <v>704</v>
      </c>
      <c r="B10" s="635"/>
      <c r="C10" s="635"/>
      <c r="D10" s="635"/>
      <c r="E10" s="635"/>
      <c r="F10" s="635"/>
      <c r="G10" s="635"/>
      <c r="H10" s="635"/>
      <c r="I10" s="635"/>
      <c r="J10" s="635"/>
      <c r="K10" s="636"/>
    </row>
    <row r="11" spans="1:11" s="512" customFormat="1" ht="8.25" x14ac:dyDescent="0.15">
      <c r="A11" s="513" t="s">
        <v>742</v>
      </c>
      <c r="B11" s="509" t="s">
        <v>743</v>
      </c>
      <c r="C11" s="509"/>
      <c r="D11" s="509"/>
      <c r="E11" s="509"/>
      <c r="F11" s="509"/>
      <c r="G11" s="509"/>
      <c r="H11" s="509"/>
      <c r="I11" s="509"/>
      <c r="J11" s="509"/>
      <c r="K11" s="510"/>
    </row>
    <row r="12" spans="1:11" s="12" customFormat="1" x14ac:dyDescent="0.2">
      <c r="A12" s="122" t="s">
        <v>741</v>
      </c>
      <c r="B12" s="34" t="s">
        <v>744</v>
      </c>
      <c r="C12" s="34"/>
      <c r="D12" s="34"/>
      <c r="E12" s="34"/>
      <c r="F12" s="34"/>
      <c r="G12" s="34"/>
      <c r="H12" s="34"/>
      <c r="I12" s="34"/>
      <c r="J12" s="34"/>
      <c r="K12" s="514">
        <v>59986</v>
      </c>
    </row>
    <row r="13" spans="1:11" s="12" customFormat="1" ht="13.5" thickBot="1" x14ac:dyDescent="0.25">
      <c r="A13" s="249" t="s">
        <v>739</v>
      </c>
      <c r="B13" s="46" t="s">
        <v>745</v>
      </c>
      <c r="C13" s="46"/>
      <c r="D13" s="46"/>
      <c r="E13" s="46"/>
      <c r="F13" s="46"/>
      <c r="G13" s="46"/>
      <c r="H13" s="46"/>
      <c r="I13" s="46"/>
      <c r="J13" s="46"/>
      <c r="K13" s="515">
        <v>88714</v>
      </c>
    </row>
    <row r="14" spans="1:11" s="12" customFormat="1" ht="4.5" customHeight="1" thickBot="1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s="12" customFormat="1" ht="16.5" customHeight="1" x14ac:dyDescent="0.2">
      <c r="A15" s="637" t="s">
        <v>701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9"/>
    </row>
    <row r="16" spans="1:11" s="12" customFormat="1" x14ac:dyDescent="0.2">
      <c r="A16" s="122" t="s">
        <v>735</v>
      </c>
      <c r="B16" s="34" t="s">
        <v>1212</v>
      </c>
      <c r="C16" s="22"/>
      <c r="D16" s="22"/>
      <c r="E16" s="22"/>
      <c r="F16" s="22"/>
      <c r="G16" s="22"/>
      <c r="H16" s="22"/>
      <c r="I16" s="22"/>
      <c r="J16" s="22"/>
      <c r="K16" s="514">
        <v>56175</v>
      </c>
    </row>
    <row r="17" spans="1:11" s="12" customFormat="1" x14ac:dyDescent="0.2">
      <c r="A17" s="122" t="s">
        <v>736</v>
      </c>
      <c r="B17" s="34" t="s">
        <v>1211</v>
      </c>
      <c r="C17" s="22"/>
      <c r="D17" s="22"/>
      <c r="E17" s="22"/>
      <c r="F17" s="22"/>
      <c r="G17" s="22"/>
      <c r="H17" s="22"/>
      <c r="I17" s="22"/>
      <c r="J17" s="22"/>
      <c r="K17" s="514">
        <v>63735</v>
      </c>
    </row>
    <row r="18" spans="1:11" s="12" customFormat="1" x14ac:dyDescent="0.2">
      <c r="A18" s="122" t="s">
        <v>737</v>
      </c>
      <c r="B18" s="34" t="s">
        <v>1213</v>
      </c>
      <c r="C18" s="22"/>
      <c r="D18" s="22"/>
      <c r="E18" s="22"/>
      <c r="F18" s="22"/>
      <c r="G18" s="22"/>
      <c r="H18" s="22"/>
      <c r="I18" s="22"/>
      <c r="J18" s="22"/>
      <c r="K18" s="514">
        <v>68187</v>
      </c>
    </row>
    <row r="19" spans="1:11" x14ac:dyDescent="0.2">
      <c r="A19" s="122" t="s">
        <v>1209</v>
      </c>
      <c r="B19" s="34" t="s">
        <v>1210</v>
      </c>
      <c r="C19" s="22"/>
      <c r="D19" s="22"/>
      <c r="E19" s="22"/>
      <c r="F19" s="22"/>
      <c r="G19" s="22"/>
      <c r="H19" s="22"/>
      <c r="I19" s="22"/>
      <c r="J19" s="22"/>
      <c r="K19" s="514">
        <v>95035</v>
      </c>
    </row>
    <row r="20" spans="1:11" x14ac:dyDescent="0.2">
      <c r="A20" s="122" t="s">
        <v>738</v>
      </c>
      <c r="B20" s="34" t="s">
        <v>1214</v>
      </c>
      <c r="C20" s="22"/>
      <c r="D20" s="22"/>
      <c r="E20" s="22"/>
      <c r="F20" s="22"/>
      <c r="G20" s="22"/>
      <c r="H20" s="22"/>
      <c r="I20" s="22"/>
      <c r="J20" s="22"/>
      <c r="K20" s="514">
        <v>104779</v>
      </c>
    </row>
    <row r="21" spans="1:11" x14ac:dyDescent="0.2">
      <c r="A21" s="122" t="s">
        <v>1085</v>
      </c>
      <c r="B21" s="34" t="s">
        <v>1215</v>
      </c>
      <c r="C21" s="22"/>
      <c r="D21" s="22"/>
      <c r="E21" s="22"/>
      <c r="F21" s="22"/>
      <c r="G21" s="22"/>
      <c r="H21" s="22"/>
      <c r="I21" s="22"/>
      <c r="J21" s="22"/>
      <c r="K21" s="514">
        <v>125727</v>
      </c>
    </row>
    <row r="22" spans="1:11" ht="4.5" customHeight="1" thickBot="1" x14ac:dyDescent="0.25">
      <c r="A22" s="331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12" customFormat="1" ht="16.5" customHeight="1" x14ac:dyDescent="0.2">
      <c r="A23" s="637" t="s">
        <v>715</v>
      </c>
      <c r="B23" s="638"/>
      <c r="C23" s="638"/>
      <c r="D23" s="638"/>
      <c r="E23" s="638"/>
      <c r="F23" s="638"/>
      <c r="G23" s="638"/>
      <c r="H23" s="638"/>
      <c r="I23" s="638"/>
      <c r="J23" s="638"/>
      <c r="K23" s="639"/>
    </row>
    <row r="24" spans="1:11" s="511" customFormat="1" ht="8.25" customHeight="1" x14ac:dyDescent="0.15">
      <c r="A24" s="519" t="s">
        <v>746</v>
      </c>
      <c r="B24" s="516" t="s">
        <v>1089</v>
      </c>
      <c r="C24" s="517"/>
      <c r="D24" s="517"/>
      <c r="E24" s="517"/>
      <c r="F24" s="517"/>
      <c r="G24" s="517"/>
      <c r="H24" s="517"/>
      <c r="I24" s="517"/>
      <c r="J24" s="517"/>
      <c r="K24" s="518"/>
    </row>
    <row r="25" spans="1:11" s="511" customFormat="1" ht="8.25" x14ac:dyDescent="0.15">
      <c r="A25" s="519" t="s">
        <v>747</v>
      </c>
      <c r="B25" s="516" t="s">
        <v>1088</v>
      </c>
      <c r="C25" s="517"/>
      <c r="D25" s="517"/>
      <c r="E25" s="517"/>
      <c r="F25" s="517"/>
      <c r="G25" s="517"/>
      <c r="H25" s="517"/>
      <c r="I25" s="517"/>
      <c r="J25" s="517"/>
      <c r="K25" s="510"/>
    </row>
    <row r="26" spans="1:11" x14ac:dyDescent="0.2">
      <c r="A26" s="174" t="s">
        <v>748</v>
      </c>
      <c r="B26" s="335" t="s">
        <v>1087</v>
      </c>
      <c r="C26" s="22"/>
      <c r="D26" s="22"/>
      <c r="E26" s="22"/>
      <c r="F26" s="22"/>
      <c r="G26" s="22"/>
      <c r="H26" s="22"/>
      <c r="I26" s="22"/>
      <c r="J26" s="22"/>
      <c r="K26" s="514">
        <v>64732</v>
      </c>
    </row>
    <row r="27" spans="1:11" x14ac:dyDescent="0.2">
      <c r="A27" s="174" t="s">
        <v>749</v>
      </c>
      <c r="B27" s="335" t="s">
        <v>751</v>
      </c>
      <c r="C27" s="22"/>
      <c r="D27" s="22"/>
      <c r="E27" s="22"/>
      <c r="F27" s="22"/>
      <c r="G27" s="22"/>
      <c r="H27" s="22"/>
      <c r="I27" s="22"/>
      <c r="J27" s="22"/>
      <c r="K27" s="514">
        <v>113085</v>
      </c>
    </row>
    <row r="28" spans="1:11" ht="13.5" thickBot="1" x14ac:dyDescent="0.25">
      <c r="A28" s="196" t="s">
        <v>750</v>
      </c>
      <c r="B28" s="336" t="s">
        <v>1086</v>
      </c>
      <c r="C28" s="332"/>
      <c r="D28" s="332"/>
      <c r="E28" s="332"/>
      <c r="F28" s="332"/>
      <c r="G28" s="332"/>
      <c r="H28" s="332"/>
      <c r="I28" s="332"/>
      <c r="J28" s="332"/>
      <c r="K28" s="515">
        <v>198681</v>
      </c>
    </row>
    <row r="30" spans="1:11" s="35" customFormat="1" ht="17.25" customHeight="1" thickBot="1" x14ac:dyDescent="0.25">
      <c r="A30" s="648" t="s">
        <v>752</v>
      </c>
      <c r="B30" s="649"/>
      <c r="C30" s="649"/>
      <c r="D30" s="649"/>
      <c r="E30" s="649"/>
      <c r="F30" s="649"/>
      <c r="G30" s="649"/>
      <c r="H30" s="649"/>
      <c r="I30" s="649"/>
      <c r="J30" s="649"/>
      <c r="K30" s="649"/>
    </row>
    <row r="31" spans="1:11" s="12" customFormat="1" ht="16.5" customHeight="1" x14ac:dyDescent="0.2">
      <c r="A31" s="634" t="s">
        <v>700</v>
      </c>
      <c r="B31" s="635"/>
      <c r="C31" s="635"/>
      <c r="D31" s="635"/>
      <c r="E31" s="635"/>
      <c r="F31" s="635"/>
      <c r="G31" s="635"/>
      <c r="H31" s="635"/>
      <c r="I31" s="635"/>
      <c r="J31" s="635"/>
      <c r="K31" s="636"/>
    </row>
    <row r="32" spans="1:11" s="12" customFormat="1" x14ac:dyDescent="0.2">
      <c r="A32" s="122" t="s">
        <v>1092</v>
      </c>
      <c r="B32" s="34" t="s">
        <v>975</v>
      </c>
      <c r="C32" s="34"/>
      <c r="D32" s="34"/>
      <c r="E32" s="34"/>
      <c r="F32" s="34"/>
      <c r="G32" s="34"/>
      <c r="H32" s="34"/>
      <c r="I32" s="34"/>
      <c r="J32" s="34"/>
      <c r="K32" s="514">
        <v>9030</v>
      </c>
    </row>
    <row r="33" spans="1:11" s="12" customFormat="1" x14ac:dyDescent="0.2">
      <c r="A33" s="122" t="s">
        <v>1093</v>
      </c>
      <c r="B33" s="34" t="s">
        <v>974</v>
      </c>
      <c r="C33" s="34"/>
      <c r="D33" s="34"/>
      <c r="E33" s="34"/>
      <c r="F33" s="34"/>
      <c r="G33" s="34"/>
      <c r="H33" s="34"/>
      <c r="I33" s="34"/>
      <c r="J33" s="34"/>
      <c r="K33" s="514">
        <v>9639</v>
      </c>
    </row>
    <row r="34" spans="1:11" s="12" customFormat="1" x14ac:dyDescent="0.2">
      <c r="A34" s="122" t="s">
        <v>1094</v>
      </c>
      <c r="B34" s="34" t="s">
        <v>976</v>
      </c>
      <c r="C34" s="34"/>
      <c r="D34" s="34"/>
      <c r="E34" s="34"/>
      <c r="F34" s="34"/>
      <c r="G34" s="34"/>
      <c r="H34" s="34"/>
      <c r="I34" s="34"/>
      <c r="J34" s="34"/>
      <c r="K34" s="514">
        <v>10258</v>
      </c>
    </row>
    <row r="35" spans="1:11" s="12" customFormat="1" x14ac:dyDescent="0.2">
      <c r="A35" s="122" t="s">
        <v>1095</v>
      </c>
      <c r="B35" s="34" t="s">
        <v>977</v>
      </c>
      <c r="C35" s="34"/>
      <c r="D35" s="34"/>
      <c r="E35" s="34"/>
      <c r="F35" s="34"/>
      <c r="G35" s="34"/>
      <c r="H35" s="34"/>
      <c r="I35" s="34"/>
      <c r="J35" s="34"/>
      <c r="K35" s="514">
        <v>12390</v>
      </c>
    </row>
    <row r="36" spans="1:11" s="12" customFormat="1" ht="4.5" customHeight="1" x14ac:dyDescent="0.2">
      <c r="A36" s="122"/>
      <c r="B36" s="34"/>
      <c r="C36" s="34"/>
      <c r="D36" s="34"/>
      <c r="E36" s="34"/>
      <c r="F36" s="34"/>
      <c r="G36" s="34"/>
      <c r="H36" s="34"/>
      <c r="I36" s="34"/>
      <c r="J36" s="34"/>
      <c r="K36" s="514"/>
    </row>
    <row r="37" spans="1:11" s="12" customFormat="1" x14ac:dyDescent="0.2">
      <c r="A37" s="122" t="s">
        <v>1096</v>
      </c>
      <c r="B37" s="34" t="s">
        <v>978</v>
      </c>
      <c r="C37" s="34"/>
      <c r="D37" s="34"/>
      <c r="E37" s="34"/>
      <c r="F37" s="34"/>
      <c r="G37" s="34"/>
      <c r="H37" s="34"/>
      <c r="I37" s="34"/>
      <c r="J37" s="34"/>
      <c r="K37" s="514">
        <v>14322</v>
      </c>
    </row>
    <row r="38" spans="1:11" s="12" customFormat="1" x14ac:dyDescent="0.2">
      <c r="A38" s="122" t="s">
        <v>1097</v>
      </c>
      <c r="B38" s="34" t="s">
        <v>979</v>
      </c>
      <c r="C38" s="34"/>
      <c r="D38" s="34"/>
      <c r="E38" s="34"/>
      <c r="F38" s="34"/>
      <c r="G38" s="34"/>
      <c r="H38" s="34"/>
      <c r="I38" s="34"/>
      <c r="J38" s="34"/>
      <c r="K38" s="514">
        <v>16128</v>
      </c>
    </row>
    <row r="39" spans="1:11" s="12" customFormat="1" x14ac:dyDescent="0.2">
      <c r="A39" s="122" t="s">
        <v>1098</v>
      </c>
      <c r="B39" s="34" t="s">
        <v>980</v>
      </c>
      <c r="C39" s="34"/>
      <c r="D39" s="34"/>
      <c r="E39" s="34"/>
      <c r="F39" s="34"/>
      <c r="G39" s="34"/>
      <c r="H39" s="34"/>
      <c r="I39" s="34"/>
      <c r="J39" s="34"/>
      <c r="K39" s="514">
        <v>22008</v>
      </c>
    </row>
    <row r="40" spans="1:11" ht="3.75" customHeight="1" thickBot="1" x14ac:dyDescent="0.25"/>
    <row r="41" spans="1:11" s="12" customFormat="1" ht="16.5" customHeight="1" x14ac:dyDescent="0.2">
      <c r="A41" s="634" t="s">
        <v>704</v>
      </c>
      <c r="B41" s="635"/>
      <c r="C41" s="635"/>
      <c r="D41" s="635"/>
      <c r="E41" s="635"/>
      <c r="F41" s="635"/>
      <c r="G41" s="635"/>
      <c r="H41" s="635"/>
      <c r="I41" s="635"/>
      <c r="J41" s="635"/>
      <c r="K41" s="636"/>
    </row>
    <row r="42" spans="1:11" s="512" customFormat="1" ht="8.25" x14ac:dyDescent="0.15">
      <c r="A42" s="513" t="s">
        <v>981</v>
      </c>
      <c r="B42" s="509" t="s">
        <v>753</v>
      </c>
      <c r="C42" s="509"/>
      <c r="D42" s="509"/>
      <c r="E42" s="509"/>
      <c r="F42" s="509"/>
      <c r="G42" s="509"/>
      <c r="H42" s="509"/>
      <c r="I42" s="509"/>
      <c r="J42" s="509"/>
      <c r="K42" s="510"/>
    </row>
    <row r="43" spans="1:11" s="512" customFormat="1" ht="8.25" x14ac:dyDescent="0.15">
      <c r="A43" s="513" t="s">
        <v>1216</v>
      </c>
      <c r="B43" s="509" t="s">
        <v>759</v>
      </c>
      <c r="C43" s="509"/>
      <c r="D43" s="509"/>
      <c r="E43" s="509"/>
      <c r="F43" s="509"/>
      <c r="G43" s="509"/>
      <c r="H43" s="509"/>
      <c r="I43" s="509"/>
      <c r="J43" s="509"/>
      <c r="K43" s="510"/>
    </row>
    <row r="44" spans="1:11" s="512" customFormat="1" ht="8.25" x14ac:dyDescent="0.15">
      <c r="A44" s="513" t="s">
        <v>1217</v>
      </c>
      <c r="B44" s="509" t="s">
        <v>759</v>
      </c>
      <c r="C44" s="509"/>
      <c r="D44" s="509"/>
      <c r="E44" s="509"/>
      <c r="F44" s="509"/>
      <c r="G44" s="509"/>
      <c r="H44" s="509"/>
      <c r="I44" s="509"/>
      <c r="J44" s="509"/>
      <c r="K44" s="510"/>
    </row>
    <row r="45" spans="1:11" s="12" customFormat="1" x14ac:dyDescent="0.2">
      <c r="A45" s="122" t="s">
        <v>1090</v>
      </c>
      <c r="B45" s="34" t="s">
        <v>760</v>
      </c>
      <c r="C45" s="34"/>
      <c r="D45" s="34"/>
      <c r="E45" s="34"/>
      <c r="F45" s="34"/>
      <c r="G45" s="34"/>
      <c r="H45" s="34"/>
      <c r="I45" s="34"/>
      <c r="J45" s="34"/>
      <c r="K45" s="514">
        <v>28287</v>
      </c>
    </row>
    <row r="46" spans="1:11" s="12" customFormat="1" ht="12.75" customHeight="1" thickBot="1" x14ac:dyDescent="0.25">
      <c r="A46" s="249" t="s">
        <v>761</v>
      </c>
      <c r="B46" s="46" t="s">
        <v>762</v>
      </c>
      <c r="C46" s="46"/>
      <c r="D46" s="46"/>
      <c r="E46" s="46"/>
      <c r="F46" s="46"/>
      <c r="G46" s="46"/>
      <c r="H46" s="46"/>
      <c r="I46" s="46"/>
      <c r="J46" s="46"/>
      <c r="K46" s="515">
        <v>53536</v>
      </c>
    </row>
    <row r="47" spans="1:11" ht="4.5" customHeight="1" thickBot="1" x14ac:dyDescent="0.25"/>
    <row r="48" spans="1:11" s="12" customFormat="1" ht="16.5" customHeight="1" x14ac:dyDescent="0.2">
      <c r="A48" s="650" t="s">
        <v>701</v>
      </c>
      <c r="B48" s="651"/>
      <c r="C48" s="651"/>
      <c r="D48" s="651"/>
      <c r="E48" s="651"/>
      <c r="F48" s="651"/>
      <c r="G48" s="651"/>
      <c r="H48" s="651"/>
      <c r="I48" s="651"/>
      <c r="J48" s="651"/>
      <c r="K48" s="652"/>
    </row>
    <row r="49" spans="1:11" s="12" customFormat="1" x14ac:dyDescent="0.2">
      <c r="A49" s="122" t="s">
        <v>1218</v>
      </c>
      <c r="B49" s="34" t="s">
        <v>1221</v>
      </c>
      <c r="C49" s="34"/>
      <c r="D49" s="34"/>
      <c r="E49" s="34"/>
      <c r="F49" s="34"/>
      <c r="G49" s="34"/>
      <c r="H49" s="34"/>
      <c r="I49" s="34"/>
      <c r="J49" s="34"/>
      <c r="K49" s="514">
        <v>24538</v>
      </c>
    </row>
    <row r="50" spans="1:11" s="12" customFormat="1" x14ac:dyDescent="0.2">
      <c r="A50" s="122" t="s">
        <v>1219</v>
      </c>
      <c r="B50" s="34" t="s">
        <v>1222</v>
      </c>
      <c r="C50" s="34"/>
      <c r="D50" s="34"/>
      <c r="E50" s="34"/>
      <c r="F50" s="34"/>
      <c r="G50" s="34"/>
      <c r="H50" s="34"/>
      <c r="I50" s="34"/>
      <c r="J50" s="34"/>
      <c r="K50" s="514">
        <v>26460</v>
      </c>
    </row>
    <row r="51" spans="1:11" s="12" customFormat="1" ht="13.5" thickBot="1" x14ac:dyDescent="0.25">
      <c r="A51" s="122" t="s">
        <v>1220</v>
      </c>
      <c r="B51" s="34" t="s">
        <v>1223</v>
      </c>
      <c r="C51" s="34"/>
      <c r="D51" s="34"/>
      <c r="E51" s="34"/>
      <c r="F51" s="34"/>
      <c r="G51" s="34"/>
      <c r="H51" s="34"/>
      <c r="I51" s="34"/>
      <c r="J51" s="34"/>
      <c r="K51" s="514">
        <v>27961</v>
      </c>
    </row>
    <row r="52" spans="1:11" s="512" customFormat="1" ht="8.25" x14ac:dyDescent="0.15">
      <c r="A52" s="522" t="s">
        <v>755</v>
      </c>
      <c r="B52" s="520" t="s">
        <v>754</v>
      </c>
      <c r="C52" s="520"/>
      <c r="D52" s="520"/>
      <c r="E52" s="520"/>
      <c r="F52" s="520"/>
      <c r="G52" s="520"/>
      <c r="H52" s="520"/>
      <c r="I52" s="520"/>
      <c r="J52" s="520"/>
      <c r="K52" s="521"/>
    </row>
    <row r="53" spans="1:11" s="512" customFormat="1" ht="8.25" x14ac:dyDescent="0.15">
      <c r="A53" s="513" t="s">
        <v>1224</v>
      </c>
      <c r="B53" s="509" t="s">
        <v>757</v>
      </c>
      <c r="C53" s="509"/>
      <c r="D53" s="509"/>
      <c r="E53" s="509"/>
      <c r="F53" s="509"/>
      <c r="G53" s="509"/>
      <c r="H53" s="509"/>
      <c r="I53" s="509"/>
      <c r="J53" s="509"/>
      <c r="K53" s="510"/>
    </row>
    <row r="54" spans="1:11" s="12" customFormat="1" ht="13.5" thickBot="1" x14ac:dyDescent="0.25">
      <c r="A54" s="122" t="s">
        <v>1091</v>
      </c>
      <c r="B54" s="34" t="s">
        <v>758</v>
      </c>
      <c r="C54" s="34"/>
      <c r="D54" s="34"/>
      <c r="E54" s="34"/>
      <c r="F54" s="34"/>
      <c r="G54" s="34"/>
      <c r="H54" s="34"/>
      <c r="I54" s="34"/>
      <c r="J54" s="34"/>
      <c r="K54" s="514">
        <v>40771</v>
      </c>
    </row>
    <row r="55" spans="1:11" s="12" customFormat="1" ht="16.5" customHeight="1" x14ac:dyDescent="0.2">
      <c r="A55" s="653" t="s">
        <v>715</v>
      </c>
      <c r="B55" s="654"/>
      <c r="C55" s="654"/>
      <c r="D55" s="654"/>
      <c r="E55" s="654"/>
      <c r="F55" s="654"/>
      <c r="G55" s="654"/>
      <c r="H55" s="654"/>
      <c r="I55" s="654"/>
      <c r="J55" s="654"/>
      <c r="K55" s="655"/>
    </row>
    <row r="56" spans="1:11" ht="12.75" customHeight="1" thickBot="1" x14ac:dyDescent="0.25">
      <c r="A56" s="526" t="s">
        <v>1225</v>
      </c>
      <c r="B56" s="523" t="s">
        <v>756</v>
      </c>
      <c r="C56" s="524"/>
      <c r="D56" s="524"/>
      <c r="E56" s="524"/>
      <c r="F56" s="524"/>
      <c r="G56" s="524"/>
      <c r="H56" s="524"/>
      <c r="I56" s="524"/>
      <c r="J56" s="524"/>
      <c r="K56" s="525"/>
    </row>
  </sheetData>
  <sheetProtection selectLockedCells="1" selectUnlockedCells="1"/>
  <mergeCells count="11">
    <mergeCell ref="A23:K23"/>
    <mergeCell ref="B2:K2"/>
    <mergeCell ref="A3:K3"/>
    <mergeCell ref="A4:K4"/>
    <mergeCell ref="A10:K10"/>
    <mergeCell ref="A15:K15"/>
    <mergeCell ref="A30:K30"/>
    <mergeCell ref="A31:K31"/>
    <mergeCell ref="A41:K41"/>
    <mergeCell ref="A48:K48"/>
    <mergeCell ref="A55:K55"/>
  </mergeCells>
  <pageMargins left="0.39374999999999999" right="0.2361111111111111" top="0.98402777777777772" bottom="0.27" header="0.51180555555555551" footer="0.2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120" zoomScaleNormal="120" workbookViewId="0">
      <selection activeCell="K1" sqref="K1"/>
    </sheetView>
  </sheetViews>
  <sheetFormatPr defaultRowHeight="12.75" x14ac:dyDescent="0.2"/>
  <cols>
    <col min="1" max="1" width="31.140625" style="1" customWidth="1"/>
    <col min="2" max="2" width="54" style="1" customWidth="1"/>
    <col min="3" max="10" width="0" style="1" hidden="1" customWidth="1"/>
    <col min="11" max="11" width="12.28515625" style="1" customWidth="1"/>
  </cols>
  <sheetData>
    <row r="1" spans="1:11" s="12" customFormat="1" x14ac:dyDescent="0.2">
      <c r="A1" s="34" t="s">
        <v>937</v>
      </c>
      <c r="B1" s="37"/>
      <c r="C1" s="36"/>
      <c r="D1" s="22"/>
      <c r="E1" s="22"/>
      <c r="F1" s="22"/>
      <c r="G1" s="22"/>
      <c r="H1" s="22"/>
      <c r="I1" s="22"/>
      <c r="J1" s="22"/>
      <c r="K1" s="248" t="s">
        <v>1278</v>
      </c>
    </row>
    <row r="2" spans="1:11" s="12" customFormat="1" ht="54.75" customHeight="1" x14ac:dyDescent="0.2">
      <c r="A2" s="38"/>
      <c r="B2" s="643" t="s">
        <v>1103</v>
      </c>
      <c r="C2" s="644"/>
      <c r="D2" s="644"/>
      <c r="E2" s="644"/>
      <c r="F2" s="644"/>
      <c r="G2" s="644"/>
      <c r="H2" s="644"/>
      <c r="I2" s="644"/>
      <c r="J2" s="644"/>
      <c r="K2" s="644"/>
    </row>
    <row r="3" spans="1:11" s="35" customFormat="1" ht="17.25" customHeight="1" thickBot="1" x14ac:dyDescent="0.25">
      <c r="A3" s="648" t="s">
        <v>764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1" s="12" customFormat="1" ht="16.5" customHeight="1" x14ac:dyDescent="0.2">
      <c r="A4" s="634" t="s">
        <v>700</v>
      </c>
      <c r="B4" s="635"/>
      <c r="C4" s="635"/>
      <c r="D4" s="635"/>
      <c r="E4" s="635"/>
      <c r="F4" s="635"/>
      <c r="G4" s="635"/>
      <c r="H4" s="635"/>
      <c r="I4" s="635"/>
      <c r="J4" s="635"/>
      <c r="K4" s="636"/>
    </row>
    <row r="5" spans="1:11" s="12" customFormat="1" ht="12.75" customHeight="1" x14ac:dyDescent="0.2">
      <c r="A5" s="174" t="s">
        <v>989</v>
      </c>
      <c r="B5" s="385" t="s">
        <v>991</v>
      </c>
      <c r="C5" s="386"/>
      <c r="D5" s="386"/>
      <c r="E5" s="386"/>
      <c r="F5" s="386"/>
      <c r="G5" s="386"/>
      <c r="H5" s="386"/>
      <c r="I5" s="386"/>
      <c r="J5" s="386"/>
      <c r="K5" s="527">
        <v>10620</v>
      </c>
    </row>
    <row r="6" spans="1:11" s="12" customFormat="1" ht="12.75" customHeight="1" x14ac:dyDescent="0.2">
      <c r="A6" s="174" t="s">
        <v>992</v>
      </c>
      <c r="B6" s="385" t="s">
        <v>990</v>
      </c>
      <c r="C6" s="386"/>
      <c r="D6" s="386"/>
      <c r="E6" s="386"/>
      <c r="F6" s="386"/>
      <c r="G6" s="386"/>
      <c r="H6" s="386"/>
      <c r="I6" s="386"/>
      <c r="J6" s="386"/>
      <c r="K6" s="527">
        <v>12640</v>
      </c>
    </row>
    <row r="7" spans="1:11" s="12" customFormat="1" ht="12.75" customHeight="1" x14ac:dyDescent="0.2">
      <c r="A7" s="174" t="s">
        <v>993</v>
      </c>
      <c r="B7" s="385" t="s">
        <v>994</v>
      </c>
      <c r="C7" s="386"/>
      <c r="D7" s="386"/>
      <c r="E7" s="386"/>
      <c r="F7" s="386"/>
      <c r="G7" s="386"/>
      <c r="H7" s="386"/>
      <c r="I7" s="386"/>
      <c r="J7" s="386"/>
      <c r="K7" s="527">
        <v>14990</v>
      </c>
    </row>
    <row r="8" spans="1:11" s="12" customFormat="1" ht="24.75" customHeight="1" x14ac:dyDescent="0.2">
      <c r="A8" s="229" t="s">
        <v>996</v>
      </c>
      <c r="B8" s="387" t="s">
        <v>995</v>
      </c>
      <c r="C8" s="337"/>
      <c r="D8" s="337"/>
      <c r="E8" s="337"/>
      <c r="F8" s="337"/>
      <c r="G8" s="337"/>
      <c r="H8" s="337"/>
      <c r="I8" s="337"/>
      <c r="J8" s="337"/>
      <c r="K8" s="528">
        <v>15400</v>
      </c>
    </row>
    <row r="9" spans="1:11" s="12" customFormat="1" ht="4.5" customHeight="1" x14ac:dyDescent="0.2">
      <c r="A9" s="379"/>
      <c r="B9" s="380"/>
      <c r="C9" s="380"/>
      <c r="D9" s="380"/>
      <c r="E9" s="380"/>
      <c r="F9" s="380"/>
      <c r="G9" s="380"/>
      <c r="H9" s="380"/>
      <c r="I9" s="380"/>
      <c r="J9" s="380"/>
      <c r="K9" s="381"/>
    </row>
    <row r="10" spans="1:11" s="12" customFormat="1" x14ac:dyDescent="0.2">
      <c r="A10" s="122" t="s">
        <v>765</v>
      </c>
      <c r="B10" s="34" t="s">
        <v>998</v>
      </c>
      <c r="C10" s="34"/>
      <c r="D10" s="34"/>
      <c r="E10" s="34"/>
      <c r="F10" s="34"/>
      <c r="G10" s="34"/>
      <c r="H10" s="34"/>
      <c r="I10" s="34"/>
      <c r="J10" s="34"/>
      <c r="K10" s="529">
        <v>8990</v>
      </c>
    </row>
    <row r="11" spans="1:11" s="12" customFormat="1" x14ac:dyDescent="0.2">
      <c r="A11" s="122" t="s">
        <v>766</v>
      </c>
      <c r="B11" s="34" t="s">
        <v>999</v>
      </c>
      <c r="C11" s="34"/>
      <c r="D11" s="34"/>
      <c r="E11" s="34"/>
      <c r="F11" s="34"/>
      <c r="G11" s="34"/>
      <c r="H11" s="34"/>
      <c r="I11" s="34"/>
      <c r="J11" s="34"/>
      <c r="K11" s="529">
        <v>10960</v>
      </c>
    </row>
    <row r="12" spans="1:11" s="12" customFormat="1" x14ac:dyDescent="0.2">
      <c r="A12" s="122" t="s">
        <v>774</v>
      </c>
      <c r="B12" s="34" t="s">
        <v>1000</v>
      </c>
      <c r="C12" s="34"/>
      <c r="D12" s="34"/>
      <c r="E12" s="34"/>
      <c r="F12" s="34"/>
      <c r="G12" s="34"/>
      <c r="H12" s="34"/>
      <c r="I12" s="34"/>
      <c r="J12" s="34"/>
      <c r="K12" s="529">
        <v>13330</v>
      </c>
    </row>
    <row r="13" spans="1:11" s="12" customFormat="1" x14ac:dyDescent="0.2">
      <c r="A13" s="135" t="s">
        <v>767</v>
      </c>
      <c r="B13" s="337" t="s">
        <v>1001</v>
      </c>
      <c r="C13" s="337"/>
      <c r="D13" s="337"/>
      <c r="E13" s="337"/>
      <c r="F13" s="337"/>
      <c r="G13" s="337"/>
      <c r="H13" s="337"/>
      <c r="I13" s="337"/>
      <c r="J13" s="337"/>
      <c r="K13" s="530">
        <v>11550</v>
      </c>
    </row>
    <row r="14" spans="1:11" s="12" customFormat="1" x14ac:dyDescent="0.2">
      <c r="A14" s="122" t="s">
        <v>768</v>
      </c>
      <c r="B14" s="34" t="s">
        <v>1002</v>
      </c>
      <c r="C14" s="34"/>
      <c r="D14" s="34"/>
      <c r="E14" s="34"/>
      <c r="F14" s="34"/>
      <c r="G14" s="34"/>
      <c r="H14" s="34"/>
      <c r="I14" s="34"/>
      <c r="J14" s="34"/>
      <c r="K14" s="529">
        <v>20850</v>
      </c>
    </row>
    <row r="15" spans="1:11" s="12" customFormat="1" x14ac:dyDescent="0.2">
      <c r="A15" s="122" t="s">
        <v>769</v>
      </c>
      <c r="B15" s="34" t="s">
        <v>1003</v>
      </c>
      <c r="C15" s="34"/>
      <c r="D15" s="34"/>
      <c r="E15" s="34"/>
      <c r="F15" s="34"/>
      <c r="G15" s="34"/>
      <c r="H15" s="34"/>
      <c r="I15" s="34"/>
      <c r="J15" s="34"/>
      <c r="K15" s="529">
        <v>31050</v>
      </c>
    </row>
    <row r="16" spans="1:11" s="12" customFormat="1" ht="15" x14ac:dyDescent="0.25">
      <c r="A16" s="135" t="s">
        <v>770</v>
      </c>
      <c r="B16" s="337" t="s">
        <v>997</v>
      </c>
      <c r="C16" s="34"/>
      <c r="D16" s="34"/>
      <c r="E16" s="34"/>
      <c r="F16" s="34"/>
      <c r="G16" s="34"/>
      <c r="H16" s="34"/>
      <c r="I16" s="34"/>
      <c r="J16" s="34"/>
      <c r="K16" s="530">
        <v>35340</v>
      </c>
    </row>
    <row r="17" spans="1:11" s="12" customFormat="1" x14ac:dyDescent="0.2">
      <c r="A17" s="122" t="s">
        <v>771</v>
      </c>
      <c r="B17" s="34" t="s">
        <v>1004</v>
      </c>
      <c r="C17" s="34"/>
      <c r="D17" s="34"/>
      <c r="E17" s="34"/>
      <c r="F17" s="34"/>
      <c r="G17" s="34"/>
      <c r="H17" s="34"/>
      <c r="I17" s="34"/>
      <c r="J17" s="34"/>
      <c r="K17" s="529">
        <v>44750</v>
      </c>
    </row>
    <row r="18" spans="1:11" s="12" customFormat="1" x14ac:dyDescent="0.2">
      <c r="A18" s="122" t="s">
        <v>772</v>
      </c>
      <c r="B18" s="34" t="s">
        <v>1005</v>
      </c>
      <c r="C18" s="34"/>
      <c r="D18" s="34"/>
      <c r="E18" s="34"/>
      <c r="F18" s="34"/>
      <c r="G18" s="34"/>
      <c r="H18" s="34"/>
      <c r="I18" s="34"/>
      <c r="J18" s="34"/>
      <c r="K18" s="529">
        <v>52280</v>
      </c>
    </row>
    <row r="19" spans="1:11" s="12" customFormat="1" x14ac:dyDescent="0.2">
      <c r="A19" s="122" t="s">
        <v>773</v>
      </c>
      <c r="B19" s="34" t="s">
        <v>1006</v>
      </c>
      <c r="C19" s="34"/>
      <c r="D19" s="34"/>
      <c r="E19" s="34"/>
      <c r="F19" s="34"/>
      <c r="G19" s="34"/>
      <c r="H19" s="34"/>
      <c r="I19" s="34"/>
      <c r="J19" s="34"/>
      <c r="K19" s="529">
        <v>73780</v>
      </c>
    </row>
    <row r="20" spans="1:11" s="12" customFormat="1" ht="4.5" customHeight="1" x14ac:dyDescent="0.2">
      <c r="A20" s="122"/>
      <c r="B20" s="34"/>
      <c r="C20" s="34"/>
      <c r="D20" s="34"/>
      <c r="E20" s="34"/>
      <c r="F20" s="34"/>
      <c r="G20" s="34"/>
      <c r="H20" s="34"/>
      <c r="I20" s="34"/>
      <c r="J20" s="34"/>
      <c r="K20" s="529"/>
    </row>
    <row r="21" spans="1:11" s="12" customFormat="1" x14ac:dyDescent="0.2">
      <c r="A21" s="122" t="s">
        <v>775</v>
      </c>
      <c r="B21" s="34" t="s">
        <v>1007</v>
      </c>
      <c r="C21" s="34"/>
      <c r="D21" s="34"/>
      <c r="E21" s="34"/>
      <c r="F21" s="34"/>
      <c r="G21" s="34"/>
      <c r="H21" s="34"/>
      <c r="I21" s="34"/>
      <c r="J21" s="34"/>
      <c r="K21" s="529">
        <v>18640</v>
      </c>
    </row>
    <row r="22" spans="1:11" s="12" customFormat="1" x14ac:dyDescent="0.2">
      <c r="A22" s="122" t="s">
        <v>776</v>
      </c>
      <c r="B22" s="34" t="s">
        <v>1008</v>
      </c>
      <c r="C22" s="34"/>
      <c r="D22" s="34"/>
      <c r="E22" s="34"/>
      <c r="F22" s="34"/>
      <c r="G22" s="34"/>
      <c r="H22" s="34"/>
      <c r="I22" s="34"/>
      <c r="J22" s="34"/>
      <c r="K22" s="529">
        <v>21600</v>
      </c>
    </row>
    <row r="23" spans="1:11" s="12" customFormat="1" x14ac:dyDescent="0.2">
      <c r="A23" s="122" t="s">
        <v>777</v>
      </c>
      <c r="B23" s="34" t="s">
        <v>1009</v>
      </c>
      <c r="C23" s="34"/>
      <c r="D23" s="34"/>
      <c r="E23" s="34"/>
      <c r="F23" s="34"/>
      <c r="G23" s="34"/>
      <c r="H23" s="34"/>
      <c r="I23" s="34"/>
      <c r="J23" s="34"/>
      <c r="K23" s="529">
        <v>25890</v>
      </c>
    </row>
    <row r="24" spans="1:11" s="12" customFormat="1" ht="4.5" customHeight="1" x14ac:dyDescent="0.2">
      <c r="A24" s="122"/>
      <c r="B24" s="34"/>
      <c r="C24" s="34"/>
      <c r="D24" s="34"/>
      <c r="E24" s="34"/>
      <c r="F24" s="34"/>
      <c r="G24" s="34"/>
      <c r="H24" s="34"/>
      <c r="I24" s="34"/>
      <c r="J24" s="34"/>
      <c r="K24" s="529"/>
    </row>
    <row r="25" spans="1:11" s="12" customFormat="1" x14ac:dyDescent="0.2">
      <c r="A25" s="135" t="s">
        <v>778</v>
      </c>
      <c r="B25" s="337" t="s">
        <v>1011</v>
      </c>
      <c r="C25" s="337"/>
      <c r="D25" s="337"/>
      <c r="E25" s="337"/>
      <c r="F25" s="337"/>
      <c r="G25" s="337"/>
      <c r="H25" s="337"/>
      <c r="I25" s="337"/>
      <c r="J25" s="337"/>
      <c r="K25" s="530">
        <v>27120</v>
      </c>
    </row>
    <row r="26" spans="1:11" s="12" customFormat="1" ht="4.5" customHeight="1" x14ac:dyDescent="0.2">
      <c r="A26" s="122"/>
      <c r="B26" s="34"/>
      <c r="C26" s="34"/>
      <c r="D26" s="34"/>
      <c r="E26" s="34"/>
      <c r="F26" s="34"/>
      <c r="G26" s="34"/>
      <c r="H26" s="34"/>
      <c r="I26" s="34"/>
      <c r="J26" s="34"/>
      <c r="K26" s="529"/>
    </row>
    <row r="27" spans="1:11" s="12" customFormat="1" x14ac:dyDescent="0.2">
      <c r="A27" s="135" t="s">
        <v>779</v>
      </c>
      <c r="B27" s="337" t="s">
        <v>1010</v>
      </c>
      <c r="C27" s="337"/>
      <c r="D27" s="337"/>
      <c r="E27" s="337"/>
      <c r="F27" s="337"/>
      <c r="G27" s="337"/>
      <c r="H27" s="337"/>
      <c r="I27" s="337"/>
      <c r="J27" s="337"/>
      <c r="K27" s="530">
        <v>43900</v>
      </c>
    </row>
    <row r="28" spans="1:11" s="12" customFormat="1" x14ac:dyDescent="0.2">
      <c r="A28" s="122" t="s">
        <v>780</v>
      </c>
      <c r="B28" s="34" t="s">
        <v>1012</v>
      </c>
      <c r="C28" s="34"/>
      <c r="D28" s="34"/>
      <c r="E28" s="34"/>
      <c r="F28" s="34"/>
      <c r="G28" s="34"/>
      <c r="H28" s="34"/>
      <c r="I28" s="34"/>
      <c r="J28" s="34"/>
      <c r="K28" s="529">
        <v>80170</v>
      </c>
    </row>
    <row r="29" spans="1:11" s="12" customFormat="1" x14ac:dyDescent="0.2">
      <c r="A29" s="122" t="s">
        <v>781</v>
      </c>
      <c r="B29" s="34" t="s">
        <v>1013</v>
      </c>
      <c r="C29" s="34"/>
      <c r="D29" s="34"/>
      <c r="E29" s="34"/>
      <c r="F29" s="34"/>
      <c r="G29" s="34"/>
      <c r="H29" s="34"/>
      <c r="I29" s="34"/>
      <c r="J29" s="34"/>
      <c r="K29" s="529">
        <v>164260</v>
      </c>
    </row>
    <row r="30" spans="1:11" s="12" customFormat="1" ht="4.5" customHeight="1" thickBot="1" x14ac:dyDescent="0.25">
      <c r="A30" s="122"/>
      <c r="B30" s="34"/>
      <c r="C30" s="34"/>
      <c r="D30" s="34"/>
      <c r="E30" s="34"/>
      <c r="F30" s="34"/>
      <c r="G30" s="34"/>
      <c r="H30" s="34"/>
      <c r="I30" s="34"/>
      <c r="J30" s="34"/>
      <c r="K30" s="258"/>
    </row>
    <row r="31" spans="1:11" s="12" customFormat="1" ht="16.5" customHeight="1" x14ac:dyDescent="0.2">
      <c r="A31" s="634" t="s">
        <v>796</v>
      </c>
      <c r="B31" s="635"/>
      <c r="C31" s="635"/>
      <c r="D31" s="635"/>
      <c r="E31" s="635"/>
      <c r="F31" s="635"/>
      <c r="G31" s="635"/>
      <c r="H31" s="635"/>
      <c r="I31" s="635"/>
      <c r="J31" s="635"/>
      <c r="K31" s="636"/>
    </row>
    <row r="32" spans="1:11" s="12" customFormat="1" x14ac:dyDescent="0.2">
      <c r="A32" s="122" t="s">
        <v>623</v>
      </c>
      <c r="B32" s="34"/>
      <c r="C32" s="34"/>
      <c r="D32" s="34"/>
      <c r="E32" s="34"/>
      <c r="F32" s="34"/>
      <c r="G32" s="34"/>
      <c r="H32" s="34"/>
      <c r="I32" s="34"/>
      <c r="J32" s="34"/>
      <c r="K32" s="529">
        <v>26220</v>
      </c>
    </row>
    <row r="33" spans="1:11" s="12" customFormat="1" x14ac:dyDescent="0.2">
      <c r="A33" s="122" t="s">
        <v>797</v>
      </c>
      <c r="B33" s="34"/>
      <c r="C33" s="34"/>
      <c r="D33" s="34"/>
      <c r="E33" s="34"/>
      <c r="F33" s="34"/>
      <c r="G33" s="34"/>
      <c r="H33" s="34"/>
      <c r="I33" s="34"/>
      <c r="J33" s="34"/>
      <c r="K33" s="529">
        <v>38380</v>
      </c>
    </row>
    <row r="34" spans="1:11" s="12" customFormat="1" x14ac:dyDescent="0.2">
      <c r="A34" s="122" t="s">
        <v>798</v>
      </c>
      <c r="B34" s="34"/>
      <c r="C34" s="34"/>
      <c r="D34" s="34"/>
      <c r="E34" s="34"/>
      <c r="F34" s="34"/>
      <c r="G34" s="34"/>
      <c r="H34" s="34"/>
      <c r="I34" s="34"/>
      <c r="J34" s="34"/>
      <c r="K34" s="529">
        <v>54690</v>
      </c>
    </row>
    <row r="35" spans="1:11" s="12" customFormat="1" ht="13.5" thickBot="1" x14ac:dyDescent="0.25">
      <c r="A35" s="122" t="s">
        <v>799</v>
      </c>
      <c r="B35" s="34" t="s">
        <v>800</v>
      </c>
      <c r="C35" s="34"/>
      <c r="D35" s="34"/>
      <c r="E35" s="34"/>
      <c r="F35" s="34"/>
      <c r="G35" s="34"/>
      <c r="H35" s="34"/>
      <c r="I35" s="34"/>
      <c r="J35" s="34"/>
      <c r="K35" s="529">
        <v>53720</v>
      </c>
    </row>
    <row r="36" spans="1:11" s="12" customFormat="1" ht="16.5" customHeight="1" x14ac:dyDescent="0.2">
      <c r="A36" s="634" t="s">
        <v>801</v>
      </c>
      <c r="B36" s="635"/>
      <c r="C36" s="635"/>
      <c r="D36" s="635"/>
      <c r="E36" s="635"/>
      <c r="F36" s="635"/>
      <c r="G36" s="635"/>
      <c r="H36" s="635"/>
      <c r="I36" s="635"/>
      <c r="J36" s="635"/>
      <c r="K36" s="636"/>
    </row>
    <row r="37" spans="1:11" s="12" customFormat="1" x14ac:dyDescent="0.2">
      <c r="A37" s="122" t="s">
        <v>447</v>
      </c>
      <c r="B37" s="34" t="s">
        <v>843</v>
      </c>
      <c r="C37" s="34"/>
      <c r="D37" s="34"/>
      <c r="E37" s="34"/>
      <c r="F37" s="34"/>
      <c r="G37" s="34"/>
      <c r="H37" s="34"/>
      <c r="I37" s="34"/>
      <c r="J37" s="34"/>
      <c r="K37" s="529">
        <v>34250</v>
      </c>
    </row>
    <row r="38" spans="1:11" s="12" customFormat="1" x14ac:dyDescent="0.2">
      <c r="A38" s="122" t="s">
        <v>449</v>
      </c>
      <c r="B38" s="34" t="s">
        <v>843</v>
      </c>
      <c r="C38" s="34"/>
      <c r="D38" s="34"/>
      <c r="E38" s="34"/>
      <c r="F38" s="34"/>
      <c r="G38" s="34"/>
      <c r="H38" s="34"/>
      <c r="I38" s="34"/>
      <c r="J38" s="34"/>
      <c r="K38" s="529">
        <v>37220</v>
      </c>
    </row>
    <row r="39" spans="1:11" s="12" customFormat="1" x14ac:dyDescent="0.2">
      <c r="A39" s="122" t="s">
        <v>448</v>
      </c>
      <c r="B39" s="34" t="s">
        <v>843</v>
      </c>
      <c r="C39" s="34"/>
      <c r="D39" s="34"/>
      <c r="E39" s="34"/>
      <c r="F39" s="34"/>
      <c r="G39" s="34"/>
      <c r="H39" s="34"/>
      <c r="I39" s="34"/>
      <c r="J39" s="34"/>
      <c r="K39" s="529">
        <v>49760</v>
      </c>
    </row>
    <row r="40" spans="1:11" s="12" customFormat="1" x14ac:dyDescent="0.2">
      <c r="A40" s="122" t="s">
        <v>803</v>
      </c>
      <c r="B40" s="34" t="s">
        <v>843</v>
      </c>
      <c r="C40" s="34"/>
      <c r="D40" s="34"/>
      <c r="E40" s="34"/>
      <c r="F40" s="34"/>
      <c r="G40" s="34"/>
      <c r="H40" s="34"/>
      <c r="I40" s="34"/>
      <c r="J40" s="34"/>
      <c r="K40" s="529">
        <v>74630</v>
      </c>
    </row>
    <row r="41" spans="1:11" s="12" customFormat="1" x14ac:dyDescent="0.2">
      <c r="A41" s="122" t="s">
        <v>1226</v>
      </c>
      <c r="B41" s="34"/>
      <c r="C41" s="34"/>
      <c r="D41" s="34"/>
      <c r="E41" s="34"/>
      <c r="F41" s="34"/>
      <c r="G41" s="34"/>
      <c r="H41" s="34"/>
      <c r="I41" s="34"/>
      <c r="J41" s="34"/>
      <c r="K41" s="529">
        <v>97200</v>
      </c>
    </row>
    <row r="42" spans="1:11" s="12" customFormat="1" ht="13.5" thickBot="1" x14ac:dyDescent="0.25">
      <c r="A42" s="135" t="s">
        <v>802</v>
      </c>
      <c r="B42" s="34" t="s">
        <v>844</v>
      </c>
      <c r="C42" s="34"/>
      <c r="D42" s="34"/>
      <c r="E42" s="34"/>
      <c r="F42" s="34"/>
      <c r="G42" s="34"/>
      <c r="H42" s="34"/>
      <c r="I42" s="34"/>
      <c r="J42" s="34"/>
      <c r="K42" s="530">
        <v>150030</v>
      </c>
    </row>
    <row r="43" spans="1:11" s="12" customFormat="1" ht="16.5" customHeight="1" x14ac:dyDescent="0.2">
      <c r="A43" s="634" t="s">
        <v>804</v>
      </c>
      <c r="B43" s="635"/>
      <c r="C43" s="635"/>
      <c r="D43" s="635"/>
      <c r="E43" s="635"/>
      <c r="F43" s="635"/>
      <c r="G43" s="635"/>
      <c r="H43" s="635"/>
      <c r="I43" s="635"/>
      <c r="J43" s="635"/>
      <c r="K43" s="636"/>
    </row>
    <row r="44" spans="1:11" s="12" customFormat="1" x14ac:dyDescent="0.2">
      <c r="A44" s="122" t="s">
        <v>805</v>
      </c>
      <c r="B44" s="34" t="s">
        <v>843</v>
      </c>
      <c r="C44" s="34"/>
      <c r="D44" s="34"/>
      <c r="E44" s="34"/>
      <c r="F44" s="34"/>
      <c r="G44" s="34"/>
      <c r="H44" s="34"/>
      <c r="I44" s="34"/>
      <c r="J44" s="34"/>
      <c r="K44" s="529">
        <v>73820</v>
      </c>
    </row>
    <row r="45" spans="1:11" s="12" customFormat="1" x14ac:dyDescent="0.2">
      <c r="A45" s="122" t="s">
        <v>806</v>
      </c>
      <c r="B45" s="34" t="s">
        <v>843</v>
      </c>
      <c r="C45" s="34"/>
      <c r="D45" s="34"/>
      <c r="E45" s="34"/>
      <c r="F45" s="34"/>
      <c r="G45" s="34"/>
      <c r="H45" s="34"/>
      <c r="I45" s="34"/>
      <c r="J45" s="34"/>
      <c r="K45" s="529">
        <v>89040</v>
      </c>
    </row>
    <row r="46" spans="1:11" s="12" customFormat="1" x14ac:dyDescent="0.2">
      <c r="A46" s="122" t="s">
        <v>450</v>
      </c>
      <c r="B46" s="34" t="s">
        <v>844</v>
      </c>
      <c r="C46" s="34"/>
      <c r="D46" s="34"/>
      <c r="E46" s="34"/>
      <c r="F46" s="34"/>
      <c r="G46" s="34"/>
      <c r="H46" s="34"/>
      <c r="I46" s="34"/>
      <c r="J46" s="34"/>
      <c r="K46" s="529">
        <v>94200</v>
      </c>
    </row>
    <row r="47" spans="1:11" s="12" customFormat="1" x14ac:dyDescent="0.2">
      <c r="A47" s="122" t="s">
        <v>807</v>
      </c>
      <c r="B47" s="34" t="s">
        <v>844</v>
      </c>
      <c r="C47" s="34"/>
      <c r="D47" s="34"/>
      <c r="E47" s="34"/>
      <c r="F47" s="34"/>
      <c r="G47" s="34"/>
      <c r="H47" s="34"/>
      <c r="I47" s="34"/>
      <c r="J47" s="34"/>
      <c r="K47" s="529">
        <v>114370</v>
      </c>
    </row>
    <row r="48" spans="1:11" s="12" customFormat="1" x14ac:dyDescent="0.2">
      <c r="A48" s="122" t="s">
        <v>808</v>
      </c>
      <c r="B48" s="34" t="s">
        <v>844</v>
      </c>
      <c r="C48" s="34"/>
      <c r="D48" s="34"/>
      <c r="E48" s="34"/>
      <c r="F48" s="34"/>
      <c r="G48" s="34"/>
      <c r="H48" s="34"/>
      <c r="I48" s="34"/>
      <c r="J48" s="34"/>
      <c r="K48" s="529">
        <v>127810</v>
      </c>
    </row>
    <row r="49" spans="1:11" s="12" customFormat="1" ht="13.5" thickBot="1" x14ac:dyDescent="0.25">
      <c r="A49" s="122" t="s">
        <v>809</v>
      </c>
      <c r="B49" s="34" t="s">
        <v>844</v>
      </c>
      <c r="C49" s="34"/>
      <c r="D49" s="34"/>
      <c r="E49" s="34"/>
      <c r="F49" s="34"/>
      <c r="G49" s="34"/>
      <c r="H49" s="34"/>
      <c r="I49" s="34"/>
      <c r="J49" s="34"/>
      <c r="K49" s="529">
        <v>147290</v>
      </c>
    </row>
    <row r="50" spans="1:11" s="12" customFormat="1" ht="16.5" customHeight="1" thickBot="1" x14ac:dyDescent="0.25">
      <c r="A50" s="650" t="s">
        <v>810</v>
      </c>
      <c r="B50" s="651"/>
      <c r="C50" s="651"/>
      <c r="D50" s="651"/>
      <c r="E50" s="651"/>
      <c r="F50" s="651"/>
      <c r="G50" s="651"/>
      <c r="H50" s="651"/>
      <c r="I50" s="651"/>
      <c r="J50" s="651"/>
      <c r="K50" s="652"/>
    </row>
    <row r="51" spans="1:11" s="512" customFormat="1" ht="8.25" x14ac:dyDescent="0.15">
      <c r="A51" s="522" t="s">
        <v>811</v>
      </c>
      <c r="B51" s="520" t="s">
        <v>843</v>
      </c>
      <c r="C51" s="520"/>
      <c r="D51" s="520"/>
      <c r="E51" s="520"/>
      <c r="F51" s="520"/>
      <c r="G51" s="520"/>
      <c r="H51" s="520"/>
      <c r="I51" s="520"/>
      <c r="J51" s="520"/>
      <c r="K51" s="533"/>
    </row>
    <row r="52" spans="1:11" s="12" customFormat="1" x14ac:dyDescent="0.2">
      <c r="A52" s="122" t="s">
        <v>1014</v>
      </c>
      <c r="B52" s="34" t="s">
        <v>843</v>
      </c>
      <c r="C52" s="34"/>
      <c r="D52" s="34"/>
      <c r="E52" s="34"/>
      <c r="F52" s="34"/>
      <c r="G52" s="34"/>
      <c r="H52" s="34"/>
      <c r="I52" s="34"/>
      <c r="J52" s="34"/>
      <c r="K52" s="529">
        <v>50030</v>
      </c>
    </row>
    <row r="53" spans="1:11" s="12" customFormat="1" x14ac:dyDescent="0.2">
      <c r="A53" s="122" t="s">
        <v>812</v>
      </c>
      <c r="B53" s="34" t="s">
        <v>844</v>
      </c>
      <c r="C53" s="34"/>
      <c r="D53" s="34"/>
      <c r="E53" s="34"/>
      <c r="F53" s="34"/>
      <c r="G53" s="34"/>
      <c r="H53" s="34"/>
      <c r="I53" s="34"/>
      <c r="J53" s="34"/>
      <c r="K53" s="529">
        <v>211970</v>
      </c>
    </row>
    <row r="54" spans="1:11" s="12" customFormat="1" ht="13.5" thickBot="1" x14ac:dyDescent="0.25">
      <c r="A54" s="249" t="s">
        <v>819</v>
      </c>
      <c r="B54" s="46" t="s">
        <v>844</v>
      </c>
      <c r="C54" s="46"/>
      <c r="D54" s="46"/>
      <c r="E54" s="46"/>
      <c r="F54" s="46"/>
      <c r="G54" s="46"/>
      <c r="H54" s="46"/>
      <c r="I54" s="46"/>
      <c r="J54" s="46"/>
      <c r="K54" s="532">
        <v>316080</v>
      </c>
    </row>
    <row r="55" spans="1:11" s="12" customFormat="1" x14ac:dyDescent="0.2">
      <c r="A55" s="338"/>
      <c r="B55" s="23"/>
      <c r="C55" s="23"/>
      <c r="D55" s="23"/>
      <c r="E55" s="23"/>
      <c r="F55" s="23"/>
      <c r="G55" s="23"/>
      <c r="H55" s="23"/>
      <c r="I55" s="23"/>
      <c r="J55" s="23"/>
      <c r="K55" s="339"/>
    </row>
  </sheetData>
  <sheetProtection selectLockedCells="1" selectUnlockedCells="1"/>
  <mergeCells count="7">
    <mergeCell ref="B2:K2"/>
    <mergeCell ref="A3:K3"/>
    <mergeCell ref="A4:K4"/>
    <mergeCell ref="A50:K50"/>
    <mergeCell ref="A31:K31"/>
    <mergeCell ref="A36:K36"/>
    <mergeCell ref="A43:K43"/>
  </mergeCells>
  <pageMargins left="0.39374999999999999" right="0.2361111111111111" top="0.98402777777777772" bottom="0.24" header="0.51180555555555551" footer="0.17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КП</vt:lpstr>
      <vt:lpstr>1_Автомат, ФЕБ</vt:lpstr>
      <vt:lpstr>2_Вращатель</vt:lpstr>
      <vt:lpstr>3_ВДУ-ВД-ТДМ</vt:lpstr>
      <vt:lpstr>4_ТИГ,УВПР,МТР,Блоки</vt:lpstr>
      <vt:lpstr>5_ПДГ</vt:lpstr>
      <vt:lpstr>6_РИЛОН</vt:lpstr>
      <vt:lpstr>7_Профи, Маcтер</vt:lpstr>
      <vt:lpstr>8_СВАРОГ-1</vt:lpstr>
      <vt:lpstr>9_СВАРОГ-2</vt:lpstr>
      <vt:lpstr>10_Foxweld-1</vt:lpstr>
      <vt:lpstr>11_Foxweld-2</vt:lpstr>
      <vt:lpstr>12_Торус,Викинг</vt:lpstr>
      <vt:lpstr>13_Неон,Форсаж</vt:lpstr>
      <vt:lpstr>14_Горелки</vt:lpstr>
      <vt:lpstr>15_Электроды, Пров.</vt:lpstr>
      <vt:lpstr>16_Каб.Маска.Доп.</vt:lpstr>
      <vt:lpstr>17_Агрегаты Свар</vt:lpstr>
      <vt:lpstr>Газосварка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Татьяна Юрьевна</cp:lastModifiedBy>
  <cp:lastPrinted>2021-12-15T16:45:30Z</cp:lastPrinted>
  <dcterms:created xsi:type="dcterms:W3CDTF">2011-05-01T06:51:40Z</dcterms:created>
  <dcterms:modified xsi:type="dcterms:W3CDTF">2021-12-15T16:55:08Z</dcterms:modified>
</cp:coreProperties>
</file>